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480" windowHeight="11325" activeTab="12"/>
  </bookViews>
  <sheets>
    <sheet name="Ene" sheetId="4" r:id="rId1"/>
    <sheet name="Feb" sheetId="18" r:id="rId2"/>
    <sheet name="Mar" sheetId="2" r:id="rId3"/>
    <sheet name="Abr" sheetId="1" r:id="rId4"/>
    <sheet name="May" sheetId="6" r:id="rId5"/>
    <sheet name="Jun" sheetId="19" r:id="rId6"/>
    <sheet name="Jul" sheetId="20" r:id="rId7"/>
    <sheet name="Ago" sheetId="21" r:id="rId8"/>
    <sheet name="Sep" sheetId="22" r:id="rId9"/>
    <sheet name="Oct" sheetId="23" r:id="rId10"/>
    <sheet name="Nov" sheetId="24" r:id="rId11"/>
    <sheet name="Dic" sheetId="25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Abr!$B$9:$E$144</definedName>
    <definedName name="_xlnm._FilterDatabase" localSheetId="12" hidden="1">'Acumulado '!$B$9:$E$144</definedName>
    <definedName name="_xlnm._FilterDatabase" localSheetId="7" hidden="1">Ago!$B$9:$E$144</definedName>
    <definedName name="_xlnm._FilterDatabase" localSheetId="11" hidden="1">Dic!$B$9:$E$144</definedName>
    <definedName name="_xlnm._FilterDatabase" localSheetId="0" hidden="1">Ene!$B$9:$E$144</definedName>
    <definedName name="_xlnm._FilterDatabase" localSheetId="1" hidden="1">Feb!$B$9:$E$144</definedName>
    <definedName name="_xlnm._FilterDatabase" localSheetId="6" hidden="1">Jul!$B$9:$E$144</definedName>
    <definedName name="_xlnm._FilterDatabase" localSheetId="5" hidden="1">Jun!$B$9:$E$144</definedName>
    <definedName name="_xlnm._FilterDatabase" localSheetId="2" hidden="1">Mar!$B$9:$E$144</definedName>
    <definedName name="_xlnm._FilterDatabase" localSheetId="4" hidden="1">May!$B$9:$E$144</definedName>
    <definedName name="_xlnm._FilterDatabase" localSheetId="10" hidden="1">Nov!$B$9:$E$144</definedName>
    <definedName name="_xlnm._FilterDatabase" localSheetId="9" hidden="1">Oct!$B$9:$E$144</definedName>
    <definedName name="_xlnm._FilterDatabase" localSheetId="8" hidden="1">Sep!$B$9:$E$144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Abr!$D$1:$E$149</definedName>
    <definedName name="_xlnm.Print_Area" localSheetId="12">'Acumulado '!$D$1:$E$148</definedName>
    <definedName name="_xlnm.Print_Area" localSheetId="7">Ago!$D$1:$E$150</definedName>
    <definedName name="_xlnm.Print_Area" localSheetId="11">Dic!$D$1:$E$150</definedName>
    <definedName name="_xlnm.Print_Area" localSheetId="0">Ene!$D$1:$E$148</definedName>
    <definedName name="_xlnm.Print_Area" localSheetId="1">Feb!$D$1:$E$148</definedName>
    <definedName name="_xlnm.Print_Area" localSheetId="6">Jul!$D$1:$E$150</definedName>
    <definedName name="_xlnm.Print_Area" localSheetId="5">Jun!$D$1:$E$150</definedName>
    <definedName name="_xlnm.Print_Area" localSheetId="2">Mar!$D$1:$E$149</definedName>
    <definedName name="_xlnm.Print_Area" localSheetId="4">May!$D$1:$E$150</definedName>
    <definedName name="_xlnm.Print_Area" localSheetId="10">Nov!$D$1:$E$150</definedName>
    <definedName name="_xlnm.Print_Area" localSheetId="9">Oct!$D$1:$E$150</definedName>
    <definedName name="_xlnm.Print_Area" localSheetId="8">Sep!$D$1:$E$150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Abr!$D:$D,Abr!$1:$8</definedName>
    <definedName name="_xlnm.Print_Titles" localSheetId="12">'Acumulado '!$D:$D,'Acumulado '!$1:$8</definedName>
    <definedName name="_xlnm.Print_Titles" localSheetId="7">Ago!$D:$D,Ago!$1:$8</definedName>
    <definedName name="_xlnm.Print_Titles" localSheetId="11">Dic!$D:$D,Dic!$1:$8</definedName>
    <definedName name="_xlnm.Print_Titles" localSheetId="0">Ene!$D:$D,Ene!$1:$8</definedName>
    <definedName name="_xlnm.Print_Titles" localSheetId="1">Feb!$D:$D,Feb!$1:$8</definedName>
    <definedName name="_xlnm.Print_Titles" localSheetId="6">Jul!$D:$D,Jul!$1:$8</definedName>
    <definedName name="_xlnm.Print_Titles" localSheetId="5">Jun!$D:$D,Jun!$1:$8</definedName>
    <definedName name="_xlnm.Print_Titles" localSheetId="2">Mar!$D:$D,Mar!$1:$8</definedName>
    <definedName name="_xlnm.Print_Titles" localSheetId="4">May!$D:$D,May!$1:$8</definedName>
    <definedName name="_xlnm.Print_Titles" localSheetId="10">Nov!$D:$D,Nov!$1:$8</definedName>
    <definedName name="_xlnm.Print_Titles" localSheetId="9">Oct!$D:$D,Oct!$1:$8</definedName>
    <definedName name="_xlnm.Print_Titles" localSheetId="8">Sep!$D:$D,Sep!$1:$8</definedName>
  </definedNames>
  <calcPr calcId="144525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9" i="17"/>
  <c r="E144" i="25"/>
  <c r="E144" i="24" l="1"/>
  <c r="E144" i="23" l="1"/>
  <c r="E144" i="22" l="1"/>
  <c r="E144" i="21" l="1"/>
  <c r="E144" i="20" l="1"/>
  <c r="E144" i="19" l="1"/>
  <c r="E144" i="18" l="1"/>
  <c r="E144" i="17" l="1"/>
  <c r="E144" i="6" l="1"/>
  <c r="E144" i="4"/>
  <c r="E144" i="2"/>
  <c r="E144" i="1"/>
</calcChain>
</file>

<file path=xl/sharedStrings.xml><?xml version="1.0" encoding="utf-8"?>
<sst xmlns="http://schemas.openxmlformats.org/spreadsheetml/2006/main" count="1872" uniqueCount="169">
  <si>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</si>
  <si>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</si>
  <si>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</si>
  <si>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</si>
  <si>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</si>
  <si>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</si>
  <si>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</si>
  <si>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</si>
  <si>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</si>
  <si>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</si>
  <si>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</si>
  <si>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</si>
  <si>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</si>
  <si>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</si>
  <si>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</si>
  <si>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</si>
  <si>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</si>
  <si>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</si>
  <si>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</si>
  <si>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</si>
  <si>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</si>
  <si>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</si>
  <si>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</si>
  <si>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</si>
  <si>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</si>
  <si>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</si>
  <si>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</si>
  <si>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</si>
  <si>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</si>
  <si>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</si>
  <si>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</si>
  <si>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</si>
  <si>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</si>
  <si>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</si>
  <si>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</si>
  <si>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</si>
  <si>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</si>
  <si>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</si>
  <si>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</si>
  <si>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</si>
  <si>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</si>
  <si>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</si>
  <si>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</si>
  <si>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</si>
  <si>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</si>
  <si>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</si>
  <si>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</si>
  <si>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</si>
  <si>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</si>
  <si>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</si>
  <si>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</si>
  <si>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</si>
  <si>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</si>
  <si>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</si>
  <si>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</si>
  <si>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</si>
  <si>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</si>
  <si>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</si>
  <si>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</si>
  <si>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</si>
  <si>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</si>
  <si>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</si>
  <si>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</si>
  <si>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</si>
  <si>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</si>
  <si>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</si>
  <si>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</si>
  <si>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</si>
  <si>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</si>
  <si>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</si>
  <si>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</si>
  <si>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</si>
  <si>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</si>
  <si>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</si>
  <si>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</si>
  <si>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</si>
  <si>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</si>
  <si>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</si>
  <si>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</si>
  <si>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</si>
  <si>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</si>
  <si>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</si>
  <si>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</si>
  <si>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</si>
  <si>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</si>
  <si>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</si>
  <si>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</si>
  <si>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</si>
  <si>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</si>
  <si>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</si>
  <si>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</si>
  <si>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</si>
  <si>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</si>
  <si>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</si>
  <si>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</si>
  <si>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</si>
  <si>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</si>
  <si>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</si>
  <si>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</si>
  <si>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</si>
  <si>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</si>
  <si>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</si>
  <si>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</si>
  <si>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</si>
  <si>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</si>
  <si>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</si>
  <si>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</si>
  <si>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</si>
  <si>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</si>
  <si>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</si>
  <si>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</si>
  <si>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</si>
  <si>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</si>
  <si>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</si>
  <si>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</si>
  <si>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</si>
  <si>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</si>
  <si>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</si>
  <si>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</si>
  <si>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</si>
  <si>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</si>
  <si>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</si>
  <si>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</si>
  <si>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</si>
  <si>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</si>
  <si>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</si>
  <si>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</si>
  <si>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</si>
  <si>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</si>
  <si>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</si>
  <si>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</si>
  <si>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</si>
  <si>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</si>
  <si>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</si>
  <si>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</si>
  <si>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</si>
  <si>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</si>
  <si>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</si>
  <si>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</si>
  <si>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NOTA:</t>
  </si>
  <si>
    <t>(*) A partir del mes de Agosto de 2014 entra en vigencia la aplicación de la Resolución Nº 1174/14 de la DGCyE, que determina que el 40% de los Fondos asignados por la Ley Nº 13010, se destinará al Fondo Escolar.</t>
  </si>
  <si>
    <t>(*) A partir del mes de Agosto 2014 entra en vigencia la aplicación de la Resolución Nº 1174/14 de la DGCyE, que determina que el 40% de los Fondos asignados por la Ley Nº 13010, se destinará al Fondo Escolar.</t>
  </si>
  <si>
    <t>LEY º 13.010 Y MODIFICATORIAS. 
FONDO PROVINCIAL COMPENSADOR DE MANTENIMIENTO DE ESTABLECIMIENTOS EDUCATIVOS</t>
  </si>
  <si>
    <t>Enero 2016</t>
  </si>
  <si>
    <t>Febrero 2016</t>
  </si>
  <si>
    <t>Abril 2016</t>
  </si>
  <si>
    <t>Marzo 2016</t>
  </si>
  <si>
    <t>Mayo 2016</t>
  </si>
  <si>
    <t>MES DE ENERO 2016</t>
  </si>
  <si>
    <t>MES DE MARZO 2016</t>
  </si>
  <si>
    <t>MES DE ABRIL 2016</t>
  </si>
  <si>
    <t>MES DE FEBRERO 2016</t>
  </si>
  <si>
    <t>MES DE MAYO 2016</t>
  </si>
  <si>
    <t>MES DE JUNIO 2016</t>
  </si>
  <si>
    <t>Junio 2016</t>
  </si>
  <si>
    <t>Julio 2016</t>
  </si>
  <si>
    <t>MES DE JULIO 2016</t>
  </si>
  <si>
    <t>Agosto 2016</t>
  </si>
  <si>
    <t>MES DE AGOSTO 2016</t>
  </si>
  <si>
    <t>Septiembre 2016</t>
  </si>
  <si>
    <t>MES DE SEPTIEMBRE 2016</t>
  </si>
  <si>
    <t>MES DE OCTUBRE 2016</t>
  </si>
  <si>
    <t>Octubre 2016</t>
  </si>
  <si>
    <t>MES DE NOVIEMBRE 2016</t>
  </si>
  <si>
    <t>Noviembre 2016</t>
  </si>
  <si>
    <t>ACUMULADO ENERO - DICIEMBRE 2016</t>
  </si>
  <si>
    <t>Acumulado
Enero - Diciembre 2016</t>
  </si>
  <si>
    <t>MES DE DICIEMBRE 2016</t>
  </si>
  <si>
    <t>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</si>
</sst>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-* #,##0_-;\-* #,##0_-;_-* &quot;-&quot;_-;_-@_-"/>
  </numFmts>
  <fonts count="24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i/>
      <sz val="16"/>
      <color theme="3" tint="0.3999755851924192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i/>
      <sz val="12"/>
      <color theme="3" tint="0.3999755851924192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6" fontId="12" fillId="0" borderId="0">
      <protection locked="0"/>
    </xf>
    <xf numFmtId="167" fontId="12" fillId="0" borderId="0">
      <protection locked="0"/>
    </xf>
    <xf numFmtId="164" fontId="1" fillId="0" borderId="0" applyFont="0" applyFill="0" applyBorder="0" applyAlignment="0" applyProtection="0"/>
    <xf numFmtId="168" fontId="12" fillId="0" borderId="0">
      <protection locked="0"/>
    </xf>
    <xf numFmtId="169" fontId="15" fillId="0" borderId="0" applyFont="0" applyFill="0" applyBorder="0" applyAlignment="0" applyProtection="0"/>
    <xf numFmtId="170" fontId="5" fillId="0" borderId="0" applyFill="0" applyBorder="0" applyAlignment="0" applyProtection="0"/>
    <xf numFmtId="3" fontId="15" fillId="0" borderId="0" applyFont="0" applyFill="0" applyBorder="0" applyAlignment="0" applyProtection="0"/>
    <xf numFmtId="0" fontId="18" fillId="0" borderId="0"/>
    <xf numFmtId="171" fontId="18" fillId="0" borderId="0" applyFont="0" applyFill="0" applyBorder="0" applyAlignment="0" applyProtection="0"/>
    <xf numFmtId="0" fontId="19" fillId="0" borderId="0"/>
    <xf numFmtId="171" fontId="19" fillId="0" borderId="0" applyFont="0" applyFill="0" applyBorder="0" applyAlignment="0" applyProtection="0"/>
    <xf numFmtId="0" fontId="20" fillId="0" borderId="0"/>
  </cellStyleXfs>
  <cellXfs count="21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16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17" fillId="0" borderId="0" xfId="0" applyFont="1"/>
    <xf numFmtId="0" fontId="6" fillId="0" borderId="1" xfId="0" applyFont="1" applyFill="1" applyBorder="1" applyAlignment="1" applyProtection="1">
      <alignment horizontal="left" indent="1"/>
    </xf>
    <xf numFmtId="3" fontId="7" fillId="0" borderId="1" xfId="16" applyNumberFormat="1" applyFont="1" applyFill="1" applyBorder="1" applyAlignment="1" applyProtection="1">
      <alignment horizontal="right" indent="2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3" fontId="9" fillId="3" borderId="1" xfId="16" applyNumberFormat="1" applyFont="1" applyFill="1" applyBorder="1" applyAlignment="1" applyProtection="1">
      <alignment horizontal="right" vertical="center" wrapText="1" indent="2"/>
    </xf>
    <xf numFmtId="0" fontId="23" fillId="4" borderId="0" xfId="25" applyFont="1" applyFill="1" applyAlignment="1">
      <alignment vertical="center"/>
    </xf>
    <xf numFmtId="0" fontId="21" fillId="4" borderId="0" xfId="25" applyFont="1" applyFill="1" applyAlignment="1">
      <alignment vertical="center"/>
    </xf>
    <xf numFmtId="3" fontId="0" fillId="0" borderId="0" xfId="0" applyNumberFormat="1"/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214312</xdr:colOff>
      <xdr:row>0</xdr:row>
      <xdr:rowOff>0</xdr:rowOff>
    </xdr:from>
    <xdr:to>
      <xdr:col>5</xdr:col>
      <xdr:colOff>40481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781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154781</xdr:colOff>
      <xdr:row>0</xdr:row>
      <xdr:rowOff>11906</xdr:rowOff>
    </xdr:from>
    <xdr:to>
      <xdr:col>4</xdr:col>
      <xdr:colOff>1802606</xdr:colOff>
      <xdr:row>1</xdr:row>
      <xdr:rowOff>545306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226218</xdr:colOff>
      <xdr:row>0</xdr:row>
      <xdr:rowOff>11906</xdr:rowOff>
    </xdr:from>
    <xdr:to>
      <xdr:col>5</xdr:col>
      <xdr:colOff>52387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226219</xdr:colOff>
      <xdr:row>0</xdr:row>
      <xdr:rowOff>23812</xdr:rowOff>
    </xdr:from>
    <xdr:to>
      <xdr:col>5</xdr:col>
      <xdr:colOff>52388</xdr:colOff>
      <xdr:row>2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8" y="23812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214313</xdr:colOff>
      <xdr:row>0</xdr:row>
      <xdr:rowOff>35719</xdr:rowOff>
    </xdr:from>
    <xdr:to>
      <xdr:col>5</xdr:col>
      <xdr:colOff>40482</xdr:colOff>
      <xdr:row>2</xdr:row>
      <xdr:rowOff>21431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782" y="35719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594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zoomScaleNormal="80" workbookViewId="0">
      <pane ySplit="8" topLeftCell="A124" activePane="bottomLeft" state="frozen"/>
      <selection activeCell="E144" sqref="E144"/>
      <selection pane="bottomLef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148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143</v>
      </c>
    </row>
    <row r="9" spans="1:10" customFormat="1" ht="15.75" x14ac:dyDescent="0.25">
      <c r="A9" s="7"/>
      <c r="B9" s="7"/>
      <c r="C9" s="8"/>
      <c r="D9" s="11" t="s">
        <v>3</v>
      </c>
      <c r="E9" s="12">
        <v>64601.070000000007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49426.05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34034.370000000003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448758.69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57718.28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259412.35000000003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83156.399999999994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134931.51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299898.92999999993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99124.059999999983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66294.100000000006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53935.61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304867.84000000003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112688.45000000001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95126.909999999989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79107.560000000027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64660.710000000006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135810.30000000002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93783.700000000012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35896.589999999997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64157.819999999992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57114.470000000008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46921.84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32789.919999999998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90217.640000000014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77057.86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110060.99999999999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42226.139999999992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59690.89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69929.27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92737.98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93309.98000000001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53736.829999999987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53351.439999999995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72552.329999999987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206299.96999999997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256852.93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55171.9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166024.72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442797.94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29982.879999999997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68384.649999999994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48252.01999999999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37542.57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42956.049999999996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26473.37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50085.07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41311.829999999994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28508.3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61553.12000000001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42453.609999999993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44286.23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407264.12000000005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123167.30000000002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304343.33999999997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48682.679999999993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96774.24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57141.44000000001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28364.739999999998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139177.58000000002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105434.21999999999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231143.41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135192.57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88218.97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1300061.33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574095.84999999986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321938.63999999996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44858.669999999991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72119.44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48093.67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20445.27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103761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73894.649999999994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77203.610000000015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503411.68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133937.26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61781.909999999996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36797.42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250014.56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60781.04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82078.259999999995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102004.17000000003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489551.61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45676.929999999993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18788.459999999995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480386.34000000008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227369.73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52217.789999999994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142092.35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112408.60999999999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189339.57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116474.44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111821.79999999999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25401.16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152487.72999999998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33089.14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274231.16000000003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34796.969999999994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102237.84999999999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57614.289999999994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35825.24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487316.58999999997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66609.47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54022.170000000006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52490.539999999994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58045.830000000009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47508.659999999989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51143.829999999994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80281.180000000008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25186.239999999998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57774.820000000007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66408.490000000005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44215.770000000004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30656.279999999995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163109.11000000002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149287.22000000003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214301.39999999997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162386.89000000001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117451.94999999998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97367.23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32717.200000000001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163226.34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48308.119999999995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320106.89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15879.670000000002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56941.359999999986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110360.66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108875.23000000001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200532.07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26603.879999999997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101770.48999999999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102523.19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37660.070000000007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112809.66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146190.89000000001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17182089.650000002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140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&amp;C&amp;"Arial,Normal"&amp;G&amp;R&amp;P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124" activePane="bottomRight" state="frozen"/>
      <selection activeCell="E144" sqref="E144"/>
      <selection pane="topRight" activeCell="E144" sqref="E144"/>
      <selection pane="bottomLeft" activeCell="E144" sqref="E144"/>
      <selection pane="bottomRigh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142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161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162</v>
      </c>
    </row>
    <row r="9" spans="1:8" customFormat="1" ht="15.75" x14ac:dyDescent="0.25">
      <c r="A9" s="7"/>
      <c r="B9" s="7"/>
      <c r="C9" s="8"/>
      <c r="D9" s="11" t="s">
        <v>3</v>
      </c>
      <c r="E9" s="12">
        <v>68941.339999999982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52065.049999999996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35727.379999999997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466790.95000000007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59964.6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268763.84000000003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88869.74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143089.30000000002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313468.07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104489.30000000002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69300.399999999994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57092.03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318495.06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116697.65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101257.65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83304.149999999994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68043.679999999993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141832.58000000002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98744.17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37343.189999999995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68223.210000000006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60323.66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48833.420000000006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33932.020000000004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95332.999999999985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82047.41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116877.21999999997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43626.939999999995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63375.780000000006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73788.789999999994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97846.48000000001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98744.17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56194.369999999988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55296.679999999993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75404.61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215441.93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264634.52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56373.9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172353.50999999998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462302.58999999997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31238.99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71454.849999999991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50808.3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39318.049999999996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44524.569999999992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28186.929999999997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52603.670000000006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41831.569999999992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29623.17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64991.579999999987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44524.569999999992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46499.490000000005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423343.48000000004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128547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315802.02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50808.3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102693.95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61041.82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29623.17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144346.06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107002.76999999999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235190.79000000004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142012.12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90844.62000000001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1367518.1700000002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606110.16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335012.25999999995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47217.600000000006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76302.289999999994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50987.86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21903.180000000004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110234.43000000002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78277.16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81149.73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524062.64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138780.47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65350.64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38779.459999999992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255119.18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63734.83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83663.240000000005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106643.73999999999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509520.31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47217.600000000006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18492.02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500543.57999999996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234472.64000000004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55117.190000000017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149911.63999999998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119570.20000000001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200720.06999999995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124058.6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118852.06999999998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26391.54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160683.77000000002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34829.689999999995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284562.90000000002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35009.24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105027.91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61400.880000000005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37163.65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507724.95999999996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69479.939999999988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56912.5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55117.190000000017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61041.82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49551.56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54039.960000000006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84740.41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26212.03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60323.66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69479.939999999988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45960.880000000005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31777.610000000008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167146.99000000002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154579.56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219032.63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168942.38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123519.98999999999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100898.6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34291.100000000006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171994.46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51346.920000000006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332678.28999999998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16337.610000000002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60682.75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117595.36000000002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114543.23000000001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208440.06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27648.289999999997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108259.50000000001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105746.02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38240.860000000008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119929.29999999999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152784.20000000001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17953489.279999997</v>
      </c>
      <c r="G144" s="2"/>
      <c r="H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9" activePane="bottomRight" state="frozen"/>
      <selection activeCell="E144" sqref="E144"/>
      <selection pane="topRight" activeCell="E144" sqref="E144"/>
      <selection pane="bottomLeft" activeCell="E144" sqref="E144"/>
      <selection pane="bottomRight" activeCell="E23" sqref="E23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142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163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164</v>
      </c>
    </row>
    <row r="9" spans="1:8" customFormat="1" ht="15.75" x14ac:dyDescent="0.25">
      <c r="A9" s="7"/>
      <c r="B9" s="7"/>
      <c r="C9" s="8"/>
      <c r="D9" s="11" t="s">
        <v>3</v>
      </c>
      <c r="E9" s="12">
        <v>67312.34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50834.81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34883.149999999994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455761.29000000004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58547.71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262413.28999999992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86769.88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139708.29999999999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306061.20999999996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102020.35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67662.95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55743.02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310969.37999999995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113940.24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98865.05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81335.77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66435.88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138481.22999999998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96410.95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36460.820000000007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66611.17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58898.29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47679.560000000005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33130.25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93080.4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80108.710000000021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114115.51999999997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42596.07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61878.259999999995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72045.27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95534.510000000009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96410.95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54866.539999999994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53990.119999999995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73622.909999999989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210351.3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258381.56999999998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55041.840000000011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168281.02999999997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451378.98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30500.849999999995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69766.45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49607.76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38389.019999999997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43472.52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27520.870000000003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51360.719999999987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40843.11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28923.21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63455.900000000009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43472.52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45400.750000000007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413340.42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125509.56999999999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308340.04000000004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49607.76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100267.41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59599.46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28923.21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140935.36000000002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104474.45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229633.50999999998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138656.54999999999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88698.069999999992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1335205.48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591788.56000000006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327096.35000000003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46101.93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74499.34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49783.060000000005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21385.61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107629.69999999998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76427.58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79232.259999999995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511679.7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135501.27000000002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63806.49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37863.15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249091.04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62228.85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81686.360000000015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104123.84999999999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497481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46101.93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18055.04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488716.34000000008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228932.36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53814.799999999996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146369.43000000002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116744.96000000001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195977.31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121127.25999999998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116043.77000000002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25767.940000000006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156887.01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34006.699999999997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277839.04999999993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34182.020000000004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102546.21999999999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59950.07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36285.53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495728.08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67838.22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55567.729999999996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53814.799999999996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59599.46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48380.700000000004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52763.03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82738.12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25592.65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58898.29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67838.22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44874.890000000014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31026.749999999996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163197.55000000002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150927.01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213857.15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164950.46000000002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120601.38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98514.48000000001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33480.840000000004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167930.46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50133.649999999994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324817.54000000004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15951.560000000001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59248.869999999995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114816.68999999999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111836.72000000003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203514.88999999998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26995.010000000002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105701.50999999997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103247.4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37337.29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117095.54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149174.12999999998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17529270.749999996</v>
      </c>
      <c r="G144" s="2"/>
      <c r="H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9" activePane="bottomRight" state="frozen"/>
      <selection activeCell="E144" sqref="E144"/>
      <selection pane="topRight" activeCell="E144" sqref="E144"/>
      <selection pane="bottomLeft" activeCell="E144" sqref="E144"/>
      <selection pane="bottomRight" activeCell="E9" sqref="E9:E143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142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167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168</v>
      </c>
    </row>
    <row r="9" spans="1:8" customFormat="1" ht="15.75" x14ac:dyDescent="0.25">
      <c r="A9" s="7"/>
      <c r="B9" s="7"/>
      <c r="C9" s="8"/>
      <c r="D9" s="11" t="s">
        <v>3</v>
      </c>
      <c r="E9" s="12">
        <v>82060.12999999999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61972.469999999994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42525.900000000009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555615.87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71375.180000000008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319906.49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105780.65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170317.55000000002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373117.41000000003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124372.39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82487.5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67956.009999999995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379100.96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138903.87999999998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120525.83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99155.989999999991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80991.64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168821.7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117534.06000000001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44449.179999999986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81205.310000000027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71802.579999999987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58125.87000000001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40388.89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113473.8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97660.1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139117.59999999998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51928.63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75435.430000000022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87829.97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116465.54999999999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117534.06000000001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66887.510000000009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65819.02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89753.260000000009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256438.04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314991.41000000003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67101.200000000012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205150.38999999998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550273.41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37183.429999999993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85051.91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60476.58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46799.86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52997.140000000007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33550.570000000007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62613.539999999994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49791.65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35260.15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77358.75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52997.140000000007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55347.789999999994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503900.8600000001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153007.99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375895.48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60476.58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122235.42000000001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72657.399999999994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35260.15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171813.46999999997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127364.17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279944.87999999995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169035.36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108131.34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1627741.0200000003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721445.87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398761.20000000007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56202.6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90821.739999999991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60690.26999999999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26071.109999999997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131210.72999999998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93172.430000000008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96591.6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623785.68000000005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165188.78999999995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77786.160000000018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46158.759999999995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303665.42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75862.850000000006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99583.39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126936.78999999998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606476.12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56202.6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22010.840000000007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595791.18999999994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279090.07999999996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65605.33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178438.08000000002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142323.07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238914.77000000002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147665.54000000004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141468.28000000003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31413.589999999997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191260.02000000002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41457.390000000007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338711.94999999995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41671.11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125013.50000000001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73084.81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44235.470000000008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604339.15000000014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82701.200000000012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67742.3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65605.33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72657.399999999994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58980.669999999991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64323.130000000005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100865.57999999999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31199.88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71802.579999999987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82701.200000000012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54706.709999999992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37824.549999999996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198953.15999999997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183994.27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260712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201090.14999999997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147024.45000000001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120098.41999999998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40816.299999999996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204722.99000000002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61117.680000000008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395983.14999999997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19446.450000000004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72229.98000000001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139972.38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136339.51999999999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248103.8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32909.460000000006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128860.06999999999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125868.26999999999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45517.680000000008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142750.44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181857.28000000003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21369832.159999982</v>
      </c>
      <c r="G144" s="2"/>
      <c r="H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tabSelected="1" zoomScale="80" zoomScaleNormal="80" workbookViewId="0">
      <pane ySplit="8" topLeftCell="A9" activePane="bottomLeft" state="frozen"/>
      <selection activeCell="E144" sqref="E144"/>
      <selection pane="bottomLeft" activeCell="L20" sqref="L2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3.6640625" style="2" customWidth="1"/>
    <col min="6" max="6" width="12" style="2"/>
    <col min="7" max="7" width="12" style="2" customWidth="1"/>
    <col min="8" max="16384" width="12" style="2"/>
  </cols>
  <sheetData>
    <row r="1" spans="1:8" ht="18.75" customHeight="1" x14ac:dyDescent="0.2"/>
    <row r="2" spans="1:8" ht="43.5" customHeight="1" x14ac:dyDescent="0.2">
      <c r="D2" s="16"/>
      <c r="E2" s="16"/>
    </row>
    <row r="3" spans="1:8" ht="9" customHeight="1" x14ac:dyDescent="0.2">
      <c r="D3" s="3"/>
      <c r="E3" s="3"/>
    </row>
    <row r="4" spans="1:8" ht="55.5" customHeight="1" x14ac:dyDescent="0.2">
      <c r="D4" s="20" t="s">
        <v>142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165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166</v>
      </c>
    </row>
    <row r="9" spans="1:8" customFormat="1" ht="15.75" x14ac:dyDescent="0.25">
      <c r="A9" s="7"/>
      <c r="B9" s="7"/>
      <c r="C9" s="8"/>
      <c r="D9" s="11" t="s">
        <v>3</v>
      </c>
      <c r="E9" s="12">
        <f>+Ene!E9+Feb!E9+Mar!E9+Abr!E9+May!E9+Jun!E9+Jul!E9+Ago!E9+Sep!E9+Oct!E9+Nov!E9+Dic!E9</f>
        <v>826461.00804928003</v>
      </c>
      <c r="F9" s="2"/>
      <c r="G9" s="2"/>
      <c r="H9" s="18"/>
    </row>
    <row r="10" spans="1:8" customFormat="1" ht="15.75" x14ac:dyDescent="0.25">
      <c r="A10" s="7"/>
      <c r="B10" s="7"/>
      <c r="C10" s="8"/>
      <c r="D10" s="11" t="s">
        <v>4</v>
      </c>
      <c r="E10" s="12">
        <f>+Ene!E10+Feb!E10+Mar!E10+Abr!E10+May!E10+Jun!E10+Jul!E10+Ago!E10+Sep!E10+Oct!E10+Nov!E10+Dic!E10</f>
        <v>624788.80852680001</v>
      </c>
      <c r="F10" s="2"/>
      <c r="G10" s="2"/>
      <c r="H10" s="18"/>
    </row>
    <row r="11" spans="1:8" customFormat="1" ht="15.75" x14ac:dyDescent="0.25">
      <c r="A11" s="7"/>
      <c r="B11" s="7"/>
      <c r="C11" s="8"/>
      <c r="D11" s="11" t="s">
        <v>5</v>
      </c>
      <c r="E11" s="12">
        <f>+Ene!E11+Feb!E11+Mar!E11+Abr!E11+May!E11+Jun!E11+Jul!E11+Ago!E11+Sep!E11+Oct!E11+Nov!E11+Dic!E11</f>
        <v>428851.91398908</v>
      </c>
      <c r="F11" s="2"/>
      <c r="G11" s="2"/>
      <c r="H11" s="18"/>
    </row>
    <row r="12" spans="1:8" customFormat="1" ht="15.75" x14ac:dyDescent="0.25">
      <c r="A12" s="7"/>
      <c r="B12" s="7"/>
      <c r="C12" s="8"/>
      <c r="D12" s="11" t="s">
        <v>6</v>
      </c>
      <c r="E12" s="12">
        <f>+Ene!E12+Feb!E12+Mar!E12+Abr!E12+May!E12+Jun!E12+Jul!E12+Ago!E12+Sep!E12+Oct!E12+Nov!E12+Dic!E12</f>
        <v>5607191.6867920002</v>
      </c>
      <c r="F12" s="2"/>
      <c r="G12" s="2"/>
      <c r="H12" s="18"/>
    </row>
    <row r="13" spans="1:8" customFormat="1" ht="15.75" x14ac:dyDescent="0.25">
      <c r="A13" s="7"/>
      <c r="B13" s="7"/>
      <c r="C13" s="8"/>
      <c r="D13" s="11" t="s">
        <v>7</v>
      </c>
      <c r="E13" s="12">
        <f>+Ene!E13+Feb!E13+Mar!E13+Abr!E13+May!E13+Jun!E13+Jul!E13+Ago!E13+Sep!E13+Oct!E13+Nov!E13+Dic!E13</f>
        <v>720377.62830327998</v>
      </c>
      <c r="F13" s="2"/>
      <c r="G13" s="2"/>
      <c r="H13" s="18"/>
    </row>
    <row r="14" spans="1:8" customFormat="1" ht="15.75" x14ac:dyDescent="0.25">
      <c r="A14" s="7"/>
      <c r="B14" s="7"/>
      <c r="C14" s="8"/>
      <c r="D14" s="11" t="s">
        <v>8</v>
      </c>
      <c r="E14" s="12">
        <f>+Ene!E14+Feb!E14+Mar!E14+Abr!E14+May!E14+Jun!E14+Jul!E14+Ago!E14+Sep!E14+Oct!E14+Nov!E14+Dic!E14</f>
        <v>3229478.9173952397</v>
      </c>
      <c r="F14" s="2"/>
      <c r="G14" s="2"/>
      <c r="H14" s="18"/>
    </row>
    <row r="15" spans="1:8" customFormat="1" ht="15.75" x14ac:dyDescent="0.25">
      <c r="A15" s="7"/>
      <c r="B15" s="7"/>
      <c r="C15" s="8"/>
      <c r="D15" s="11" t="s">
        <v>9</v>
      </c>
      <c r="E15" s="12">
        <f>+Ene!E15+Feb!E15+Mar!E15+Abr!E15+May!E15+Jun!E15+Jul!E15+Ago!E15+Sep!E15+Oct!E15+Nov!E15+Dic!E15</f>
        <v>1065241.8924854</v>
      </c>
      <c r="F15" s="2"/>
      <c r="G15" s="2"/>
      <c r="H15" s="18"/>
    </row>
    <row r="16" spans="1:8" customFormat="1" ht="15.75" x14ac:dyDescent="0.25">
      <c r="A16" s="7"/>
      <c r="B16" s="7"/>
      <c r="C16" s="8"/>
      <c r="D16" s="11" t="s">
        <v>10</v>
      </c>
      <c r="E16" s="12">
        <f>+Ene!E16+Feb!E16+Mar!E16+Abr!E16+May!E16+Jun!E16+Jul!E16+Ago!E16+Sep!E16+Oct!E16+Nov!E16+Dic!E16</f>
        <v>1716188.9109512402</v>
      </c>
      <c r="F16" s="2"/>
      <c r="G16" s="2"/>
      <c r="H16" s="18"/>
    </row>
    <row r="17" spans="1:8" customFormat="1" ht="15.75" x14ac:dyDescent="0.25">
      <c r="A17" s="7"/>
      <c r="B17" s="7"/>
      <c r="C17" s="8"/>
      <c r="D17" s="11" t="s">
        <v>11</v>
      </c>
      <c r="E17" s="12">
        <f>+Ene!E17+Feb!E17+Mar!E17+Abr!E17+May!E17+Jun!E17+Jul!E17+Ago!E17+Sep!E17+Oct!E17+Nov!E17+Dic!E17</f>
        <v>3763984.8311303202</v>
      </c>
      <c r="F17" s="2"/>
      <c r="G17" s="2"/>
      <c r="H17" s="18"/>
    </row>
    <row r="18" spans="1:8" customFormat="1" ht="15.75" x14ac:dyDescent="0.25">
      <c r="A18" s="7"/>
      <c r="B18" s="7"/>
      <c r="C18" s="8"/>
      <c r="D18" s="11" t="s">
        <v>12</v>
      </c>
      <c r="E18" s="12">
        <f>+Ene!E18+Feb!E18+Mar!E18+Abr!E18+May!E18+Jun!E18+Jul!E18+Ago!E18+Sep!E18+Oct!E18+Nov!E18+Dic!E18</f>
        <v>1253818.6770434398</v>
      </c>
      <c r="F18" s="2"/>
      <c r="G18" s="2"/>
      <c r="H18" s="18"/>
    </row>
    <row r="19" spans="1:8" customFormat="1" ht="15.75" x14ac:dyDescent="0.25">
      <c r="A19" s="7"/>
      <c r="B19" s="7"/>
      <c r="C19" s="8"/>
      <c r="D19" s="11" t="s">
        <v>13</v>
      </c>
      <c r="E19" s="12">
        <f>+Ene!E19+Feb!E19+Mar!E19+Abr!E19+May!E19+Jun!E19+Jul!E19+Ago!E19+Sep!E19+Oct!E19+Nov!E19+Dic!E19</f>
        <v>832122.08803912008</v>
      </c>
      <c r="F19" s="2"/>
      <c r="G19" s="2"/>
      <c r="H19" s="18"/>
    </row>
    <row r="20" spans="1:8" customFormat="1" ht="15.75" x14ac:dyDescent="0.25">
      <c r="A20" s="7"/>
      <c r="B20" s="7"/>
      <c r="C20" s="8"/>
      <c r="D20" s="11" t="s">
        <v>14</v>
      </c>
      <c r="E20" s="12">
        <f>+Ene!E20+Feb!E20+Mar!E20+Abr!E20+May!E20+Jun!E20+Jul!E20+Ago!E20+Sep!E20+Oct!E20+Nov!E20+Dic!E20</f>
        <v>684850.78838456003</v>
      </c>
      <c r="F20" s="2"/>
      <c r="G20" s="2"/>
      <c r="H20" s="18"/>
    </row>
    <row r="21" spans="1:8" customFormat="1" ht="15.75" x14ac:dyDescent="0.25">
      <c r="A21" s="7"/>
      <c r="B21" s="7"/>
      <c r="C21" s="8"/>
      <c r="D21" s="11" t="s">
        <v>15</v>
      </c>
      <c r="E21" s="12">
        <f>+Ene!E21+Feb!E21+Mar!E21+Abr!E21+May!E21+Jun!E21+Jul!E21+Ago!E21+Sep!E21+Oct!E21+Nov!E21+Dic!E21</f>
        <v>3824506.0509880804</v>
      </c>
      <c r="F21" s="2"/>
      <c r="G21" s="2"/>
      <c r="H21" s="18"/>
    </row>
    <row r="22" spans="1:8" customFormat="1" ht="15.75" x14ac:dyDescent="0.25">
      <c r="A22" s="7"/>
      <c r="B22" s="7"/>
      <c r="C22" s="8"/>
      <c r="D22" s="11" t="s">
        <v>16</v>
      </c>
      <c r="E22" s="12">
        <f>+Ene!E22+Feb!E22+Mar!E22+Abr!E22+May!E22+Jun!E22+Jul!E22+Ago!E22+Sep!E22+Oct!E22+Nov!E22+Dic!E22</f>
        <v>1402295.9066979999</v>
      </c>
      <c r="F22" s="2"/>
      <c r="G22" s="2"/>
      <c r="H22" s="18"/>
    </row>
    <row r="23" spans="1:8" customFormat="1" ht="15.75" x14ac:dyDescent="0.25">
      <c r="A23" s="7"/>
      <c r="B23" s="7"/>
      <c r="C23" s="8"/>
      <c r="D23" s="11" t="s">
        <v>17</v>
      </c>
      <c r="E23" s="12">
        <f>+Ene!E23+Feb!E23+Mar!E23+Abr!E23+May!E23+Jun!E23+Jul!E23+Ago!E23+Sep!E23+Oct!E23+Nov!E23+Dic!E23</f>
        <v>1214109.2071348799</v>
      </c>
      <c r="F23" s="2"/>
      <c r="G23" s="2"/>
      <c r="H23" s="18"/>
    </row>
    <row r="24" spans="1:8" customFormat="1" ht="15.75" x14ac:dyDescent="0.25">
      <c r="A24" s="7"/>
      <c r="B24" s="7"/>
      <c r="C24" s="8"/>
      <c r="D24" s="11" t="s">
        <v>18</v>
      </c>
      <c r="E24" s="12">
        <f>+Ene!E24+Feb!E24+Mar!E24+Abr!E24+May!E24+Jun!E24+Jul!E24+Ago!E24+Sep!E24+Oct!E24+Nov!E24+Dic!E24</f>
        <v>999688.60764288006</v>
      </c>
      <c r="F24" s="2"/>
      <c r="G24" s="2"/>
      <c r="H24" s="18"/>
    </row>
    <row r="25" spans="1:8" customFormat="1" ht="15.75" x14ac:dyDescent="0.25">
      <c r="A25" s="7"/>
      <c r="B25" s="7"/>
      <c r="C25" s="8"/>
      <c r="D25" s="11" t="s">
        <v>19</v>
      </c>
      <c r="E25" s="12">
        <f>+Ene!E25+Feb!E25+Mar!E25+Abr!E25+May!E25+Jun!E25+Jul!E25+Ago!E25+Sep!E25+Oct!E25+Nov!E25+Dic!E25</f>
        <v>816600.68307467992</v>
      </c>
      <c r="F25" s="2"/>
      <c r="G25" s="2"/>
      <c r="H25" s="18"/>
    </row>
    <row r="26" spans="1:8" customFormat="1" ht="15.75" x14ac:dyDescent="0.25">
      <c r="A26" s="7"/>
      <c r="B26" s="7"/>
      <c r="C26" s="8"/>
      <c r="D26" s="11" t="s">
        <v>20</v>
      </c>
      <c r="E26" s="12">
        <f>+Ene!E26+Feb!E26+Mar!E26+Abr!E26+May!E26+Jun!E26+Jul!E26+Ago!E26+Sep!E26+Oct!E26+Nov!E26+Dic!E26</f>
        <v>1703179.6359868001</v>
      </c>
      <c r="F26" s="2"/>
      <c r="G26" s="2"/>
      <c r="H26" s="18"/>
    </row>
    <row r="27" spans="1:8" customFormat="1" ht="15.75" x14ac:dyDescent="0.25">
      <c r="A27" s="7"/>
      <c r="B27" s="7"/>
      <c r="C27" s="8"/>
      <c r="D27" s="11" t="s">
        <v>21</v>
      </c>
      <c r="E27" s="12">
        <f>+Ene!E27+Feb!E27+Mar!E27+Abr!E27+May!E27+Jun!E27+Jul!E27+Ago!E27+Sep!E27+Oct!E27+Nov!E27+Dic!E27</f>
        <v>1184989.867206</v>
      </c>
      <c r="F27" s="2"/>
      <c r="G27" s="2"/>
      <c r="H27" s="18"/>
    </row>
    <row r="28" spans="1:8" customFormat="1" ht="15.75" x14ac:dyDescent="0.25">
      <c r="A28" s="7"/>
      <c r="B28" s="7"/>
      <c r="C28" s="8"/>
      <c r="D28" s="11" t="s">
        <v>22</v>
      </c>
      <c r="E28" s="12">
        <f>+Ene!E28+Feb!E28+Mar!E28+Abr!E28+May!E28+Jun!E28+Jul!E28+Ago!E28+Sep!E28+Oct!E28+Nov!E28+Dic!E28</f>
        <v>448570.31894335995</v>
      </c>
      <c r="F28" s="2"/>
      <c r="G28" s="2"/>
      <c r="H28" s="18"/>
    </row>
    <row r="29" spans="1:8" customFormat="1" ht="15.75" x14ac:dyDescent="0.25">
      <c r="A29" s="7"/>
      <c r="B29" s="7"/>
      <c r="C29" s="8"/>
      <c r="D29" s="11" t="s">
        <v>23</v>
      </c>
      <c r="E29" s="12">
        <f>+Ene!E29+Feb!E29+Mar!E29+Abr!E29+May!E29+Jun!E29+Jul!E29+Ago!E29+Sep!E29+Oct!E29+Nov!E29+Dic!E29</f>
        <v>818081.69806960016</v>
      </c>
      <c r="F29" s="2"/>
      <c r="G29" s="2"/>
      <c r="H29" s="18"/>
    </row>
    <row r="30" spans="1:8" customFormat="1" ht="15.75" x14ac:dyDescent="0.25">
      <c r="A30" s="7"/>
      <c r="B30" s="7"/>
      <c r="C30" s="8"/>
      <c r="D30" s="11" t="s">
        <v>24</v>
      </c>
      <c r="E30" s="12">
        <f>+Ene!E30+Feb!E30+Mar!E30+Abr!E30+May!E30+Jun!E30+Jul!E30+Ago!E30+Sep!E30+Oct!E30+Nov!E30+Dic!E30</f>
        <v>723741.76829311997</v>
      </c>
      <c r="F30" s="2"/>
      <c r="G30" s="2"/>
      <c r="H30" s="18"/>
    </row>
    <row r="31" spans="1:8" customFormat="1" ht="15.75" x14ac:dyDescent="0.25">
      <c r="A31" s="7"/>
      <c r="B31" s="7"/>
      <c r="C31" s="8"/>
      <c r="D31" s="11" t="s">
        <v>25</v>
      </c>
      <c r="E31" s="12">
        <f>+Ene!E31+Feb!E31+Mar!E31+Abr!E31+May!E31+Jun!E31+Jul!E31+Ago!E31+Sep!E31+Oct!E31+Nov!E31+Dic!E31</f>
        <v>586572.36861824</v>
      </c>
      <c r="F31" s="2"/>
      <c r="G31" s="2"/>
      <c r="H31" s="18"/>
    </row>
    <row r="32" spans="1:8" customFormat="1" ht="15.75" x14ac:dyDescent="0.25">
      <c r="A32" s="7"/>
      <c r="B32" s="7"/>
      <c r="C32" s="8"/>
      <c r="D32" s="11" t="s">
        <v>26</v>
      </c>
      <c r="E32" s="12">
        <f>+Ene!E32+Feb!E32+Mar!E32+Abr!E32+May!E32+Jun!E32+Jul!E32+Ago!E32+Sep!E32+Oct!E32+Nov!E32+Dic!E32</f>
        <v>407767.28403988003</v>
      </c>
      <c r="F32" s="2"/>
      <c r="G32" s="2"/>
      <c r="H32" s="18"/>
    </row>
    <row r="33" spans="1:8" customFormat="1" ht="15.75" x14ac:dyDescent="0.25">
      <c r="A33" s="7"/>
      <c r="B33" s="7"/>
      <c r="C33" s="8"/>
      <c r="D33" s="11" t="s">
        <v>27</v>
      </c>
      <c r="E33" s="12">
        <f>+Ene!E33+Feb!E33+Mar!E33+Abr!E33+May!E33+Jun!E33+Jul!E33+Ago!E33+Sep!E33+Oct!E33+Nov!E33+Dic!E33</f>
        <v>1143727.5223025202</v>
      </c>
      <c r="F33" s="2"/>
      <c r="G33" s="2"/>
      <c r="H33" s="18"/>
    </row>
    <row r="34" spans="1:8" customFormat="1" ht="15.75" x14ac:dyDescent="0.25">
      <c r="A34" s="7"/>
      <c r="B34" s="7"/>
      <c r="C34" s="8"/>
      <c r="D34" s="11" t="s">
        <v>28</v>
      </c>
      <c r="E34" s="12">
        <f>+Ene!E34+Feb!E34+Mar!E34+Abr!E34+May!E34+Jun!E34+Jul!E34+Ago!E34+Sep!E34+Oct!E34+Nov!E34+Dic!E34</f>
        <v>983750.81267843989</v>
      </c>
      <c r="F34" s="2"/>
      <c r="G34" s="2"/>
      <c r="H34" s="18"/>
    </row>
    <row r="35" spans="1:8" customFormat="1" ht="15.75" x14ac:dyDescent="0.25">
      <c r="A35" s="7"/>
      <c r="B35" s="7"/>
      <c r="C35" s="8"/>
      <c r="D35" s="11" t="s">
        <v>29</v>
      </c>
      <c r="E35" s="12">
        <f>+Ene!E35+Feb!E35+Mar!E35+Abr!E35+May!E35+Jun!E35+Jul!E35+Ago!E35+Sep!E35+Oct!E35+Nov!E35+Dic!E35</f>
        <v>1401652.4516929202</v>
      </c>
      <c r="F35" s="2"/>
      <c r="G35" s="2"/>
      <c r="H35" s="18"/>
    </row>
    <row r="36" spans="1:8" customFormat="1" ht="15.75" x14ac:dyDescent="0.25">
      <c r="A36" s="7"/>
      <c r="B36" s="7"/>
      <c r="C36" s="8"/>
      <c r="D36" s="11" t="s">
        <v>30</v>
      </c>
      <c r="E36" s="12">
        <f>+Ene!E36+Feb!E36+Mar!E36+Abr!E36+May!E36+Jun!E36+Jul!E36+Ago!E36+Sep!E36+Oct!E36+Nov!E36+Dic!E36</f>
        <v>524340.33376555995</v>
      </c>
      <c r="F36" s="2"/>
      <c r="G36" s="2"/>
      <c r="H36" s="18"/>
    </row>
    <row r="37" spans="1:8" customFormat="1" ht="15.75" x14ac:dyDescent="0.25">
      <c r="A37" s="7"/>
      <c r="B37" s="7"/>
      <c r="C37" s="8"/>
      <c r="D37" s="11" t="s">
        <v>31</v>
      </c>
      <c r="E37" s="12">
        <f>+Ene!E37+Feb!E37+Mar!E37+Abr!E37+May!E37+Jun!E37+Jul!E37+Ago!E37+Sep!E37+Oct!E37+Nov!E37+Dic!E37</f>
        <v>760046.4432067601</v>
      </c>
      <c r="F37" s="2"/>
      <c r="G37" s="2"/>
      <c r="H37" s="18"/>
    </row>
    <row r="38" spans="1:8" customFormat="1" ht="15.75" x14ac:dyDescent="0.25">
      <c r="A38" s="7"/>
      <c r="B38" s="7"/>
      <c r="C38" s="8"/>
      <c r="D38" s="11" t="s">
        <v>32</v>
      </c>
      <c r="E38" s="12">
        <f>+Ene!E38+Feb!E38+Mar!E38+Abr!E38+May!E38+Jun!E38+Jul!E38+Ago!E38+Sep!E38+Oct!E38+Nov!E38+Dic!E38</f>
        <v>885357.60291212006</v>
      </c>
      <c r="F38" s="2"/>
      <c r="G38" s="2"/>
      <c r="H38" s="18"/>
    </row>
    <row r="39" spans="1:8" customFormat="1" ht="15.75" x14ac:dyDescent="0.25">
      <c r="A39" s="7"/>
      <c r="B39" s="7"/>
      <c r="C39" s="8"/>
      <c r="D39" s="11" t="s">
        <v>33</v>
      </c>
      <c r="E39" s="12">
        <f>+Ene!E39+Feb!E39+Mar!E39+Abr!E39+May!E39+Jun!E39+Jul!E39+Ago!E39+Sep!E39+Oct!E39+Nov!E39+Dic!E39</f>
        <v>1174024.0222314</v>
      </c>
      <c r="F39" s="2"/>
      <c r="G39" s="2"/>
      <c r="H39" s="18"/>
    </row>
    <row r="40" spans="1:8" customFormat="1" ht="15.75" x14ac:dyDescent="0.25">
      <c r="A40" s="7"/>
      <c r="B40" s="7"/>
      <c r="C40" s="8"/>
      <c r="D40" s="11" t="s">
        <v>34</v>
      </c>
      <c r="E40" s="12">
        <f>+Ene!E40+Feb!E40+Mar!E40+Abr!E40+May!E40+Jun!E40+Jul!E40+Ago!E40+Sep!E40+Oct!E40+Nov!E40+Dic!E40</f>
        <v>1184516.1472060001</v>
      </c>
      <c r="F40" s="2"/>
      <c r="G40" s="2"/>
      <c r="H40" s="18"/>
    </row>
    <row r="41" spans="1:8" customFormat="1" ht="15.75" x14ac:dyDescent="0.25">
      <c r="A41" s="7"/>
      <c r="B41" s="7"/>
      <c r="C41" s="8"/>
      <c r="D41" s="11" t="s">
        <v>35</v>
      </c>
      <c r="E41" s="12">
        <f>+Ene!E41+Feb!E41+Mar!E41+Abr!E41+May!E41+Jun!E41+Jul!E41+Ago!E41+Sep!E41+Oct!E41+Nov!E41+Dic!E41</f>
        <v>674731.84340996004</v>
      </c>
      <c r="F41" s="2"/>
      <c r="G41" s="2"/>
      <c r="H41" s="18"/>
    </row>
    <row r="42" spans="1:8" customFormat="1" ht="15.75" x14ac:dyDescent="0.25">
      <c r="A42" s="7"/>
      <c r="B42" s="7"/>
      <c r="C42" s="8"/>
      <c r="D42" s="11" t="s">
        <v>36</v>
      </c>
      <c r="E42" s="12">
        <f>+Ene!E42+Feb!E42+Mar!E42+Abr!E42+May!E42+Jun!E42+Jul!E42+Ago!E42+Sep!E42+Oct!E42+Nov!E42+Dic!E42</f>
        <v>664426.43843535997</v>
      </c>
      <c r="F42" s="2"/>
      <c r="G42" s="2"/>
      <c r="H42" s="18"/>
    </row>
    <row r="43" spans="1:8" customFormat="1" ht="15.75" x14ac:dyDescent="0.25">
      <c r="A43" s="7"/>
      <c r="B43" s="7"/>
      <c r="C43" s="8"/>
      <c r="D43" s="11" t="s">
        <v>37</v>
      </c>
      <c r="E43" s="12">
        <f>+Ene!E43+Feb!E43+Mar!E43+Abr!E43+May!E43+Jun!E43+Jul!E43+Ago!E43+Sep!E43+Oct!E43+Nov!E43+Dic!E43</f>
        <v>905836.83786640002</v>
      </c>
      <c r="F43" s="2"/>
      <c r="G43" s="2"/>
      <c r="H43" s="18"/>
    </row>
    <row r="44" spans="1:8" customFormat="1" ht="15.75" x14ac:dyDescent="0.25">
      <c r="A44" s="7"/>
      <c r="B44" s="7"/>
      <c r="C44" s="8"/>
      <c r="D44" s="11" t="s">
        <v>38</v>
      </c>
      <c r="E44" s="12">
        <f>+Ene!E44+Feb!E44+Mar!E44+Abr!E44+May!E44+Jun!E44+Jul!E44+Ago!E44+Sep!E44+Oct!E44+Nov!E44+Dic!E44</f>
        <v>2587114.6539039998</v>
      </c>
      <c r="F44" s="2"/>
      <c r="G44" s="2"/>
      <c r="H44" s="18"/>
    </row>
    <row r="45" spans="1:8" customFormat="1" ht="15.75" x14ac:dyDescent="0.25">
      <c r="A45" s="7"/>
      <c r="B45" s="7"/>
      <c r="C45" s="8"/>
      <c r="D45" s="11" t="s">
        <v>39</v>
      </c>
      <c r="E45" s="12">
        <f>+Ene!E45+Feb!E45+Mar!E45+Abr!E45+May!E45+Jun!E45+Jul!E45+Ago!E45+Sep!E45+Oct!E45+Nov!E45+Dic!E45</f>
        <v>3181287.2425120799</v>
      </c>
      <c r="F45" s="2"/>
      <c r="G45" s="2"/>
      <c r="H45" s="18"/>
    </row>
    <row r="46" spans="1:8" customFormat="1" ht="15.75" x14ac:dyDescent="0.25">
      <c r="A46" s="7"/>
      <c r="B46" s="7"/>
      <c r="C46" s="8"/>
      <c r="D46" s="11" t="s">
        <v>40</v>
      </c>
      <c r="E46" s="12">
        <f>+Ene!E46+Feb!E46+Mar!E46+Abr!E46+May!E46+Jun!E46+Jul!E46+Ago!E46+Sep!E46+Oct!E46+Nov!E46+Dic!E46</f>
        <v>678150.90840487997</v>
      </c>
      <c r="F46" s="2"/>
      <c r="G46" s="2"/>
      <c r="H46" s="18"/>
    </row>
    <row r="47" spans="1:8" customFormat="1" ht="15.75" x14ac:dyDescent="0.25">
      <c r="A47" s="7"/>
      <c r="B47" s="7"/>
      <c r="C47" s="8"/>
      <c r="D47" s="11" t="s">
        <v>41</v>
      </c>
      <c r="E47" s="12">
        <f>+Ene!E47+Feb!E47+Mar!E47+Abr!E47+May!E47+Jun!E47+Jul!E47+Ago!E47+Sep!E47+Oct!E47+Nov!E47+Dic!E47</f>
        <v>2070676.2051231998</v>
      </c>
      <c r="F47" s="2"/>
      <c r="G47" s="2"/>
      <c r="H47" s="18"/>
    </row>
    <row r="48" spans="1:8" customFormat="1" ht="15.75" x14ac:dyDescent="0.25">
      <c r="A48" s="7"/>
      <c r="B48" s="7"/>
      <c r="C48" s="8"/>
      <c r="D48" s="11" t="s">
        <v>42</v>
      </c>
      <c r="E48" s="12">
        <f>+Ene!E48+Feb!E48+Mar!E48+Abr!E48+May!E48+Jun!E48+Jul!E48+Ago!E48+Sep!E48+Oct!E48+Nov!E48+Dic!E48</f>
        <v>5551630.6419190001</v>
      </c>
      <c r="F48" s="2"/>
      <c r="G48" s="2"/>
      <c r="H48" s="18"/>
    </row>
    <row r="49" spans="1:8" customFormat="1" ht="15.75" x14ac:dyDescent="0.25">
      <c r="A49" s="7"/>
      <c r="B49" s="7"/>
      <c r="C49" s="8"/>
      <c r="D49" s="11" t="s">
        <v>43</v>
      </c>
      <c r="E49" s="12">
        <f>+Ene!E49+Feb!E49+Mar!E49+Abr!E49+May!E49+Jun!E49+Jul!E49+Ago!E49+Sep!E49+Oct!E49+Nov!E49+Dic!E49</f>
        <v>375200.10911607993</v>
      </c>
      <c r="F49" s="2"/>
      <c r="G49" s="2"/>
      <c r="H49" s="18"/>
    </row>
    <row r="50" spans="1:8" customFormat="1" ht="15.75" x14ac:dyDescent="0.25">
      <c r="A50" s="7"/>
      <c r="B50" s="7"/>
      <c r="C50" s="8"/>
      <c r="D50" s="11" t="s">
        <v>44</v>
      </c>
      <c r="E50" s="12">
        <f>+Ene!E50+Feb!E50+Mar!E50+Abr!E50+May!E50+Jun!E50+Jul!E50+Ago!E50+Sep!E50+Oct!E50+Nov!E50+Dic!E50</f>
        <v>858020.83797816013</v>
      </c>
      <c r="F50" s="2"/>
      <c r="G50" s="2"/>
      <c r="H50" s="18"/>
    </row>
    <row r="51" spans="1:8" customFormat="1" ht="15.75" x14ac:dyDescent="0.25">
      <c r="A51" s="7"/>
      <c r="B51" s="7"/>
      <c r="C51" s="8"/>
      <c r="D51" s="11" t="s">
        <v>45</v>
      </c>
      <c r="E51" s="12">
        <f>+Ene!E51+Feb!E51+Mar!E51+Abr!E51+May!E51+Jun!E51+Jul!E51+Ago!E51+Sep!E51+Oct!E51+Nov!E51+Dic!E51</f>
        <v>609726.63356235996</v>
      </c>
      <c r="F51" s="2"/>
      <c r="G51" s="2"/>
      <c r="H51" s="18"/>
    </row>
    <row r="52" spans="1:8" customFormat="1" ht="15.75" x14ac:dyDescent="0.25">
      <c r="A52" s="7"/>
      <c r="B52" s="7"/>
      <c r="C52" s="8"/>
      <c r="D52" s="11" t="s">
        <v>46</v>
      </c>
      <c r="E52" s="12">
        <f>+Ene!E52+Feb!E52+Mar!E52+Abr!E52+May!E52+Jun!E52+Jul!E52+Ago!E52+Sep!E52+Oct!E52+Nov!E52+Dic!E52</f>
        <v>472040.29388747999</v>
      </c>
      <c r="F52" s="2"/>
      <c r="G52" s="2"/>
      <c r="H52" s="18"/>
    </row>
    <row r="53" spans="1:8" customFormat="1" ht="15.75" x14ac:dyDescent="0.25">
      <c r="A53" s="7"/>
      <c r="B53" s="7"/>
      <c r="C53" s="8"/>
      <c r="D53" s="11" t="s">
        <v>47</v>
      </c>
      <c r="E53" s="12">
        <f>+Ene!E53+Feb!E53+Mar!E53+Abr!E53+May!E53+Jun!E53+Jul!E53+Ago!E53+Sep!E53+Oct!E53+Nov!E53+Dic!E53</f>
        <v>534990.24874016002</v>
      </c>
      <c r="F53" s="2"/>
      <c r="G53" s="2"/>
      <c r="H53" s="18"/>
    </row>
    <row r="54" spans="1:8" customFormat="1" ht="15.75" x14ac:dyDescent="0.25">
      <c r="A54" s="7"/>
      <c r="B54" s="7"/>
      <c r="C54" s="8"/>
      <c r="D54" s="11" t="s">
        <v>48</v>
      </c>
      <c r="E54" s="12">
        <f>+Ene!E54+Feb!E54+Mar!E54+Abr!E54+May!E54+Jun!E54+Jul!E54+Ago!E54+Sep!E54+Oct!E54+Nov!E54+Dic!E54</f>
        <v>337962.39420243999</v>
      </c>
      <c r="F54" s="2"/>
      <c r="G54" s="2"/>
      <c r="H54" s="18"/>
    </row>
    <row r="55" spans="1:8" customFormat="1" ht="15.75" x14ac:dyDescent="0.25">
      <c r="A55" s="7"/>
      <c r="B55" s="7"/>
      <c r="C55" s="8"/>
      <c r="D55" s="11" t="s">
        <v>49</v>
      </c>
      <c r="E55" s="12">
        <f>+Ene!E55+Feb!E55+Mar!E55+Abr!E55+May!E55+Jun!E55+Jul!E55+Ago!E55+Sep!E55+Oct!E55+Nov!E55+Dic!E55</f>
        <v>631399.81351155997</v>
      </c>
      <c r="F55" s="2"/>
      <c r="G55" s="2"/>
      <c r="H55" s="18"/>
    </row>
    <row r="56" spans="1:8" customFormat="1" ht="15.75" x14ac:dyDescent="0.25">
      <c r="A56" s="7"/>
      <c r="B56" s="7"/>
      <c r="C56" s="8"/>
      <c r="D56" s="11" t="s">
        <v>50</v>
      </c>
      <c r="E56" s="12">
        <f>+Ene!E56+Feb!E56+Mar!E56+Abr!E56+May!E56+Jun!E56+Jul!E56+Ago!E56+Sep!E56+Oct!E56+Nov!E56+Dic!E56</f>
        <v>503585.83381636004</v>
      </c>
      <c r="F56" s="2"/>
      <c r="G56" s="2"/>
      <c r="H56" s="18"/>
    </row>
    <row r="57" spans="1:8" customFormat="1" ht="15.75" x14ac:dyDescent="0.25">
      <c r="A57" s="7"/>
      <c r="B57" s="7"/>
      <c r="C57" s="8"/>
      <c r="D57" s="11" t="s">
        <v>51</v>
      </c>
      <c r="E57" s="12">
        <f>+Ene!E57+Feb!E57+Mar!E57+Abr!E57+May!E57+Jun!E57+Jul!E57+Ago!E57+Sep!E57+Oct!E57+Nov!E57+Dic!E57</f>
        <v>355869.40416180005</v>
      </c>
      <c r="F57" s="2"/>
      <c r="G57" s="2"/>
      <c r="H57" s="18"/>
    </row>
    <row r="58" spans="1:8" customFormat="1" ht="15.75" x14ac:dyDescent="0.25">
      <c r="A58" s="7"/>
      <c r="B58" s="7"/>
      <c r="C58" s="8"/>
      <c r="D58" s="11" t="s">
        <v>52</v>
      </c>
      <c r="E58" s="12">
        <f>+Ene!E58+Feb!E58+Mar!E58+Abr!E58+May!E58+Jun!E58+Jul!E58+Ago!E58+Sep!E58+Oct!E58+Nov!E58+Dic!E58</f>
        <v>779764.83816103998</v>
      </c>
      <c r="F58" s="2"/>
      <c r="G58" s="2"/>
      <c r="H58" s="18"/>
    </row>
    <row r="59" spans="1:8" customFormat="1" ht="15.75" x14ac:dyDescent="0.25">
      <c r="A59" s="7"/>
      <c r="B59" s="7"/>
      <c r="C59" s="8"/>
      <c r="D59" s="11" t="s">
        <v>53</v>
      </c>
      <c r="E59" s="12">
        <f>+Ene!E59+Feb!E59+Mar!E59+Abr!E59+May!E59+Jun!E59+Jul!E59+Ago!E59+Sep!E59+Oct!E59+Nov!E59+Dic!E59</f>
        <v>534487.80874015996</v>
      </c>
      <c r="F59" s="2"/>
      <c r="G59" s="2"/>
      <c r="H59" s="18"/>
    </row>
    <row r="60" spans="1:8" customFormat="1" ht="15.75" x14ac:dyDescent="0.25">
      <c r="A60" s="7"/>
      <c r="B60" s="7"/>
      <c r="C60" s="8"/>
      <c r="D60" s="11" t="s">
        <v>54</v>
      </c>
      <c r="E60" s="12">
        <f>+Ene!E60+Feb!E60+Mar!E60+Abr!E60+May!E60+Jun!E60+Jul!E60+Ago!E60+Sep!E60+Oct!E60+Nov!E60+Dic!E60</f>
        <v>558144.66368428001</v>
      </c>
      <c r="F60" s="2"/>
      <c r="G60" s="2"/>
      <c r="H60" s="18"/>
    </row>
    <row r="61" spans="1:8" customFormat="1" ht="15.75" x14ac:dyDescent="0.25">
      <c r="A61" s="7"/>
      <c r="B61" s="7"/>
      <c r="C61" s="8"/>
      <c r="D61" s="11" t="s">
        <v>55</v>
      </c>
      <c r="E61" s="12">
        <f>+Ene!E61+Feb!E61+Mar!E61+Abr!E61+May!E61+Jun!E61+Jul!E61+Ago!E61+Sep!E61+Oct!E61+Nov!E61+Dic!E61</f>
        <v>5085565.97802136</v>
      </c>
      <c r="F61" s="2"/>
      <c r="G61" s="2"/>
      <c r="H61" s="18"/>
    </row>
    <row r="62" spans="1:8" customFormat="1" ht="15.75" x14ac:dyDescent="0.25">
      <c r="A62" s="7"/>
      <c r="B62" s="7"/>
      <c r="C62" s="8"/>
      <c r="D62" s="11" t="s">
        <v>56</v>
      </c>
      <c r="E62" s="12">
        <f>+Ene!E62+Feb!E62+Mar!E62+Abr!E62+May!E62+Jun!E62+Jul!E62+Ago!E62+Sep!E62+Oct!E62+Nov!E62+Dic!E62</f>
        <v>1543719.6963627201</v>
      </c>
      <c r="F62" s="2"/>
      <c r="G62" s="2"/>
      <c r="H62" s="18"/>
    </row>
    <row r="63" spans="1:8" customFormat="1" ht="15.75" x14ac:dyDescent="0.25">
      <c r="A63" s="7"/>
      <c r="B63" s="7"/>
      <c r="C63" s="8"/>
      <c r="D63" s="11" t="s">
        <v>57</v>
      </c>
      <c r="E63" s="12">
        <f>+Ene!E63+Feb!E63+Mar!E63+Abr!E63+May!E63+Jun!E63+Jul!E63+Ago!E63+Sep!E63+Oct!E63+Nov!E63+Dic!E63</f>
        <v>3794221.3460642798</v>
      </c>
      <c r="F63" s="2"/>
      <c r="G63" s="2"/>
      <c r="H63" s="18"/>
    </row>
    <row r="64" spans="1:8" customFormat="1" ht="15.75" x14ac:dyDescent="0.25">
      <c r="A64" s="7"/>
      <c r="B64" s="7"/>
      <c r="C64" s="8"/>
      <c r="D64" s="11" t="s">
        <v>58</v>
      </c>
      <c r="E64" s="12">
        <f>+Ene!E64+Feb!E64+Mar!E64+Abr!E64+May!E64+Jun!E64+Jul!E64+Ago!E64+Sep!E64+Oct!E64+Nov!E64+Dic!E64</f>
        <v>610157.29356235999</v>
      </c>
      <c r="F64" s="2"/>
      <c r="G64" s="2"/>
      <c r="H64" s="18"/>
    </row>
    <row r="65" spans="1:8" customFormat="1" ht="15.75" x14ac:dyDescent="0.25">
      <c r="A65" s="7"/>
      <c r="B65" s="7"/>
      <c r="C65" s="8"/>
      <c r="D65" s="11" t="s">
        <v>59</v>
      </c>
      <c r="E65" s="12">
        <f>+Ene!E65+Feb!E65+Mar!E65+Abr!E65+May!E65+Jun!E65+Jul!E65+Ago!E65+Sep!E65+Oct!E65+Nov!E65+Dic!E65</f>
        <v>1231628.6570942397</v>
      </c>
      <c r="F65" s="2"/>
      <c r="G65" s="2"/>
      <c r="H65" s="18"/>
    </row>
    <row r="66" spans="1:8" customFormat="1" ht="15.75" x14ac:dyDescent="0.25">
      <c r="A66" s="7"/>
      <c r="B66" s="7"/>
      <c r="C66" s="8"/>
      <c r="D66" s="11" t="s">
        <v>60</v>
      </c>
      <c r="E66" s="12">
        <f>+Ene!E66+Feb!E66+Mar!E66+Abr!E66+May!E66+Jun!E66+Jul!E66+Ago!E66+Sep!E66+Oct!E66+Nov!E66+Dic!E66</f>
        <v>731704.82827279984</v>
      </c>
      <c r="F66" s="2"/>
      <c r="G66" s="2"/>
      <c r="H66" s="18"/>
    </row>
    <row r="67" spans="1:8" customFormat="1" ht="15.75" x14ac:dyDescent="0.25">
      <c r="A67" s="7"/>
      <c r="B67" s="7"/>
      <c r="C67" s="8"/>
      <c r="D67" s="11" t="s">
        <v>61</v>
      </c>
      <c r="E67" s="12">
        <f>+Ene!E67+Feb!E67+Mar!E67+Abr!E67+May!E67+Jun!E67+Jul!E67+Ago!E67+Sep!E67+Oct!E67+Nov!E67+Dic!E67</f>
        <v>355725.84416180005</v>
      </c>
      <c r="F67" s="2"/>
      <c r="G67" s="2"/>
      <c r="H67" s="18"/>
    </row>
    <row r="68" spans="1:8" customFormat="1" ht="15.75" x14ac:dyDescent="0.25">
      <c r="A68" s="7"/>
      <c r="B68" s="7"/>
      <c r="C68" s="8"/>
      <c r="D68" s="11" t="s">
        <v>62</v>
      </c>
      <c r="E68" s="12">
        <f>+Ene!E68+Feb!E68+Mar!E68+Abr!E68+May!E68+Jun!E68+Jul!E68+Ago!E68+Sep!E68+Oct!E68+Nov!E68+Dic!E68</f>
        <v>1734323.0759156803</v>
      </c>
      <c r="F68" s="2"/>
      <c r="G68" s="2"/>
      <c r="H68" s="18"/>
    </row>
    <row r="69" spans="1:8" customFormat="1" ht="15.75" x14ac:dyDescent="0.25">
      <c r="A69" s="7"/>
      <c r="B69" s="7"/>
      <c r="C69" s="8"/>
      <c r="D69" s="11" t="s">
        <v>63</v>
      </c>
      <c r="E69" s="12">
        <f>+Ene!E69+Feb!E69+Mar!E69+Abr!E69+May!E69+Jun!E69+Jul!E69+Ago!E69+Sep!E69+Oct!E69+Nov!E69+Dic!E69</f>
        <v>1287904.9969723201</v>
      </c>
      <c r="F69" s="2"/>
      <c r="G69" s="2"/>
      <c r="H69" s="18"/>
    </row>
    <row r="70" spans="1:8" customFormat="1" ht="15.75" x14ac:dyDescent="0.25">
      <c r="A70" s="7"/>
      <c r="B70" s="7"/>
      <c r="C70" s="8"/>
      <c r="D70" s="11" t="s">
        <v>64</v>
      </c>
      <c r="E70" s="12">
        <f>+Ene!E70+Feb!E70+Mar!E70+Abr!E70+May!E70+Jun!E70+Jul!E70+Ago!E70+Sep!E70+Oct!E70+Nov!E70+Dic!E70</f>
        <v>2830199.5733451992</v>
      </c>
      <c r="F70" s="2"/>
      <c r="G70" s="2"/>
      <c r="H70" s="18"/>
    </row>
    <row r="71" spans="1:8" customFormat="1" ht="15.75" x14ac:dyDescent="0.25">
      <c r="A71" s="7"/>
      <c r="B71" s="7"/>
      <c r="C71" s="8"/>
      <c r="D71" s="11" t="s">
        <v>65</v>
      </c>
      <c r="E71" s="12">
        <f>+Ene!E71+Feb!E71+Mar!E71+Abr!E71+May!E71+Jun!E71+Jul!E71+Ago!E71+Sep!E71+Oct!E71+Nov!E71+Dic!E71</f>
        <v>1704545.82098172</v>
      </c>
      <c r="F71" s="2"/>
      <c r="G71" s="2"/>
      <c r="H71" s="18"/>
    </row>
    <row r="72" spans="1:8" customFormat="1" ht="15.75" x14ac:dyDescent="0.25">
      <c r="A72" s="7"/>
      <c r="B72" s="7"/>
      <c r="C72" s="8"/>
      <c r="D72" s="11" t="s">
        <v>66</v>
      </c>
      <c r="E72" s="12">
        <f>+Ene!E72+Feb!E72+Mar!E72+Abr!E72+May!E72+Jun!E72+Jul!E72+Ago!E72+Sep!E72+Oct!E72+Nov!E72+Dic!E72</f>
        <v>1092128.5274295199</v>
      </c>
      <c r="F72" s="2"/>
      <c r="G72" s="2"/>
      <c r="H72" s="18"/>
    </row>
    <row r="73" spans="1:8" customFormat="1" ht="15.75" x14ac:dyDescent="0.25">
      <c r="A73" s="7"/>
      <c r="B73" s="7"/>
      <c r="C73" s="8"/>
      <c r="D73" s="11" t="s">
        <v>67</v>
      </c>
      <c r="E73" s="12">
        <f>+Ene!E73+Feb!E73+Mar!E73+Abr!E73+May!E73+Jun!E73+Jul!E73+Ago!E73+Sep!E73+Oct!E73+Nov!E73+Dic!E73</f>
        <v>16412288.20630564</v>
      </c>
      <c r="F73" s="2"/>
      <c r="G73" s="2"/>
      <c r="H73" s="18"/>
    </row>
    <row r="74" spans="1:8" customFormat="1" ht="15.75" x14ac:dyDescent="0.25">
      <c r="A74" s="7"/>
      <c r="B74" s="7"/>
      <c r="C74" s="8"/>
      <c r="D74" s="11" t="s">
        <v>68</v>
      </c>
      <c r="E74" s="12">
        <f>+Ene!E74+Feb!E74+Mar!E74+Abr!E74+May!E74+Jun!E74+Jul!E74+Ago!E74+Sep!E74+Oct!E74+Nov!E74+Dic!E74</f>
        <v>7272123.0528499195</v>
      </c>
      <c r="F74" s="2"/>
      <c r="G74" s="2"/>
      <c r="H74" s="18"/>
    </row>
    <row r="75" spans="1:8" customFormat="1" ht="15.75" x14ac:dyDescent="0.25">
      <c r="A75" s="7"/>
      <c r="B75" s="7"/>
      <c r="C75" s="8"/>
      <c r="D75" s="11" t="s">
        <v>69</v>
      </c>
      <c r="E75" s="12">
        <f>+Ene!E75+Feb!E75+Mar!E75+Abr!E75+May!E75+Jun!E75+Jul!E75+Ago!E75+Sep!E75+Oct!E75+Nov!E75+Dic!E75</f>
        <v>4024105.9605207196</v>
      </c>
      <c r="F75" s="2"/>
      <c r="G75" s="2"/>
      <c r="H75" s="18"/>
    </row>
    <row r="76" spans="1:8" customFormat="1" ht="15.75" x14ac:dyDescent="0.25">
      <c r="A76" s="7"/>
      <c r="B76" s="7"/>
      <c r="C76" s="8"/>
      <c r="D76" s="11" t="s">
        <v>70</v>
      </c>
      <c r="E76" s="12">
        <f>+Ene!E76+Feb!E76+Mar!E76+Abr!E76+May!E76+Jun!E76+Jul!E76+Ago!E76+Sep!E76+Oct!E76+Nov!E76+Dic!E76</f>
        <v>566652.98366396001</v>
      </c>
      <c r="F76" s="2"/>
      <c r="G76" s="2"/>
      <c r="H76" s="18"/>
    </row>
    <row r="77" spans="1:8" customFormat="1" ht="15.75" x14ac:dyDescent="0.25">
      <c r="A77" s="7"/>
      <c r="B77" s="7"/>
      <c r="C77" s="8"/>
      <c r="D77" s="11" t="s">
        <v>71</v>
      </c>
      <c r="E77" s="12">
        <f>+Ene!E77+Feb!E77+Mar!E77+Abr!E77+May!E77+Jun!E77+Jul!E77+Ago!E77+Sep!E77+Oct!E77+Nov!E77+Dic!E77</f>
        <v>915323.92284100002</v>
      </c>
      <c r="F77" s="2"/>
      <c r="G77" s="2"/>
      <c r="H77" s="18"/>
    </row>
    <row r="78" spans="1:8" customFormat="1" ht="15.75" x14ac:dyDescent="0.25">
      <c r="A78" s="7"/>
      <c r="B78" s="7"/>
      <c r="C78" s="8"/>
      <c r="D78" s="11" t="s">
        <v>72</v>
      </c>
      <c r="E78" s="12">
        <f>+Ene!E78+Feb!E78+Mar!E78+Abr!E78+May!E78+Jun!E78+Jul!E78+Ago!E78+Sep!E78+Oct!E78+Nov!E78+Dic!E78</f>
        <v>611552.38855728006</v>
      </c>
      <c r="F78" s="2"/>
      <c r="G78" s="2"/>
      <c r="H78" s="18"/>
    </row>
    <row r="79" spans="1:8" customFormat="1" ht="15.75" x14ac:dyDescent="0.25">
      <c r="A79" s="7"/>
      <c r="B79" s="7"/>
      <c r="C79" s="8"/>
      <c r="D79" s="11" t="s">
        <v>73</v>
      </c>
      <c r="E79" s="12">
        <f>+Ene!E79+Feb!E79+Mar!E79+Abr!E79+May!E79+Jun!E79+Jul!E79+Ago!E79+Sep!E79+Oct!E79+Nov!E79+Dic!E79</f>
        <v>262493.84938024002</v>
      </c>
      <c r="F79" s="2"/>
      <c r="G79" s="2"/>
      <c r="H79" s="18"/>
    </row>
    <row r="80" spans="1:8" customFormat="1" ht="15.75" x14ac:dyDescent="0.25">
      <c r="A80" s="7"/>
      <c r="B80" s="7"/>
      <c r="C80" s="8"/>
      <c r="D80" s="11" t="s">
        <v>74</v>
      </c>
      <c r="E80" s="12">
        <f>+Ene!E80+Feb!E80+Mar!E80+Abr!E80+May!E80+Jun!E80+Jul!E80+Ago!E80+Sep!E80+Oct!E80+Nov!E80+Dic!E80</f>
        <v>1321943.91688088</v>
      </c>
      <c r="F80" s="2"/>
      <c r="G80" s="2"/>
      <c r="H80" s="18"/>
    </row>
    <row r="81" spans="1:8" customFormat="1" ht="15.75" x14ac:dyDescent="0.25">
      <c r="A81" s="7"/>
      <c r="B81" s="7"/>
      <c r="C81" s="8"/>
      <c r="D81" s="11" t="s">
        <v>75</v>
      </c>
      <c r="E81" s="12">
        <f>+Ene!E81+Feb!E81+Mar!E81+Abr!E81+May!E81+Jun!E81+Jul!E81+Ago!E81+Sep!E81+Oct!E81+Nov!E81+Dic!E81</f>
        <v>938923.21778512013</v>
      </c>
      <c r="F81" s="2"/>
      <c r="G81" s="2"/>
      <c r="H81" s="18"/>
    </row>
    <row r="82" spans="1:8" customFormat="1" ht="15.75" x14ac:dyDescent="0.25">
      <c r="A82" s="7"/>
      <c r="B82" s="7"/>
      <c r="C82" s="8"/>
      <c r="D82" s="11" t="s">
        <v>76</v>
      </c>
      <c r="E82" s="12">
        <f>+Ene!E82+Feb!E82+Mar!E82+Abr!E82+May!E82+Jun!E82+Jul!E82+Ago!E82+Sep!E82+Oct!E82+Nov!E82+Dic!E82</f>
        <v>973976.43770384009</v>
      </c>
      <c r="F82" s="2"/>
      <c r="G82" s="2"/>
      <c r="H82" s="18"/>
    </row>
    <row r="83" spans="1:8" customFormat="1" ht="15.75" x14ac:dyDescent="0.25">
      <c r="A83" s="7"/>
      <c r="B83" s="7"/>
      <c r="C83" s="8"/>
      <c r="D83" s="11" t="s">
        <v>77</v>
      </c>
      <c r="E83" s="12">
        <f>+Ene!E83+Feb!E83+Mar!E83+Abr!E83+May!E83+Jun!E83+Jul!E83+Ago!E83+Sep!E83+Oct!E83+Nov!E83+Dic!E83</f>
        <v>6294744.8601714792</v>
      </c>
      <c r="F83" s="2"/>
      <c r="G83" s="2"/>
      <c r="H83" s="18"/>
    </row>
    <row r="84" spans="1:8" customFormat="1" ht="15.75" x14ac:dyDescent="0.25">
      <c r="A84" s="7"/>
      <c r="B84" s="7"/>
      <c r="C84" s="8"/>
      <c r="D84" s="11" t="s">
        <v>78</v>
      </c>
      <c r="E84" s="12">
        <f>+Ene!E84+Feb!E84+Mar!E84+Abr!E84+May!E84+Jun!E84+Jul!E84+Ago!E84+Sep!E84+Oct!E84+Nov!E84+Dic!E84</f>
        <v>1667578.3210731598</v>
      </c>
      <c r="F84" s="2"/>
      <c r="G84" s="2"/>
      <c r="H84" s="18"/>
    </row>
    <row r="85" spans="1:8" customFormat="1" ht="15.75" x14ac:dyDescent="0.25">
      <c r="A85" s="7"/>
      <c r="B85" s="7"/>
      <c r="C85" s="8"/>
      <c r="D85" s="11" t="s">
        <v>79</v>
      </c>
      <c r="E85" s="12">
        <f>+Ene!E85+Feb!E85+Mar!E85+Abr!E85+May!E85+Jun!E85+Jul!E85+Ago!E85+Sep!E85+Oct!E85+Nov!E85+Dic!E85</f>
        <v>783961.63815088011</v>
      </c>
      <c r="F85" s="2"/>
      <c r="G85" s="2"/>
      <c r="H85" s="18"/>
    </row>
    <row r="86" spans="1:8" customFormat="1" ht="15.75" x14ac:dyDescent="0.25">
      <c r="A86" s="7"/>
      <c r="B86" s="7"/>
      <c r="C86" s="8"/>
      <c r="D86" s="11" t="s">
        <v>80</v>
      </c>
      <c r="E86" s="12">
        <f>+Ene!E86+Feb!E86+Mar!E86+Abr!E86+May!E86+Jun!E86+Jul!E86+Ago!E86+Sep!E86+Oct!E86+Nov!E86+Dic!E86</f>
        <v>465343.21890272002</v>
      </c>
      <c r="F86" s="2"/>
      <c r="G86" s="2"/>
      <c r="H86" s="18"/>
    </row>
    <row r="87" spans="1:8" customFormat="1" ht="15.75" x14ac:dyDescent="0.25">
      <c r="A87" s="7"/>
      <c r="B87" s="7"/>
      <c r="C87" s="8"/>
      <c r="D87" s="11" t="s">
        <v>81</v>
      </c>
      <c r="E87" s="12">
        <f>+Ene!E87+Feb!E87+Mar!E87+Abr!E87+May!E87+Jun!E87+Jul!E87+Ago!E87+Sep!E87+Oct!E87+Nov!E87+Dic!E87</f>
        <v>3069296.1877813204</v>
      </c>
      <c r="F87" s="2"/>
      <c r="G87" s="2"/>
      <c r="H87" s="18"/>
    </row>
    <row r="88" spans="1:8" customFormat="1" ht="15.75" x14ac:dyDescent="0.25">
      <c r="A88" s="7"/>
      <c r="B88" s="7"/>
      <c r="C88" s="8"/>
      <c r="D88" s="11" t="s">
        <v>82</v>
      </c>
      <c r="E88" s="12">
        <f>+Ene!E88+Feb!E88+Mar!E88+Abr!E88+May!E88+Jun!E88+Jul!E88+Ago!E88+Sep!E88+Oct!E88+Nov!E88+Dic!E88</f>
        <v>765104.60319659987</v>
      </c>
      <c r="F88" s="2"/>
      <c r="G88" s="2"/>
      <c r="H88" s="18"/>
    </row>
    <row r="89" spans="1:8" customFormat="1" ht="15.75" x14ac:dyDescent="0.25">
      <c r="A89" s="7"/>
      <c r="B89" s="7"/>
      <c r="C89" s="8"/>
      <c r="D89" s="11" t="s">
        <v>83</v>
      </c>
      <c r="E89" s="12">
        <f>+Ene!E89+Feb!E89+Mar!E89+Abr!E89+May!E89+Jun!E89+Jul!E89+Ago!E89+Sep!E89+Oct!E89+Nov!E89+Dic!E89</f>
        <v>1006627.3276327201</v>
      </c>
      <c r="F89" s="2"/>
      <c r="G89" s="2"/>
      <c r="H89" s="18"/>
    </row>
    <row r="90" spans="1:8" customFormat="1" ht="15.75" x14ac:dyDescent="0.25">
      <c r="A90" s="7"/>
      <c r="B90" s="7"/>
      <c r="C90" s="8"/>
      <c r="D90" s="11" t="s">
        <v>84</v>
      </c>
      <c r="E90" s="12">
        <f>+Ene!E90+Feb!E90+Mar!E90+Abr!E90+May!E90+Jun!E90+Jul!E90+Ago!E90+Sep!E90+Oct!E90+Nov!E90+Dic!E90</f>
        <v>1280506.9369824801</v>
      </c>
      <c r="F90" s="2"/>
      <c r="G90" s="2"/>
      <c r="H90" s="18"/>
    </row>
    <row r="91" spans="1:8" customFormat="1" ht="15.75" x14ac:dyDescent="0.25">
      <c r="A91" s="7"/>
      <c r="B91" s="7"/>
      <c r="C91" s="8"/>
      <c r="D91" s="11" t="s">
        <v>85</v>
      </c>
      <c r="E91" s="12">
        <f>+Ene!E91+Feb!E91+Mar!E91+Abr!E91+May!E91+Jun!E91+Jul!E91+Ago!E91+Sep!E91+Oct!E91+Nov!E91+Dic!E91</f>
        <v>6120179.7955829594</v>
      </c>
      <c r="F91" s="2"/>
      <c r="G91" s="2"/>
      <c r="H91" s="18"/>
    </row>
    <row r="92" spans="1:8" customFormat="1" ht="15.75" x14ac:dyDescent="0.25">
      <c r="A92" s="7"/>
      <c r="B92" s="7"/>
      <c r="C92" s="8"/>
      <c r="D92" s="11" t="s">
        <v>86</v>
      </c>
      <c r="E92" s="12">
        <f>+Ene!E92+Feb!E92+Mar!E92+Abr!E92+May!E92+Jun!E92+Jul!E92+Ago!E92+Sep!E92+Oct!E92+Nov!E92+Dic!E92</f>
        <v>567471.24366396002</v>
      </c>
      <c r="F92" s="2"/>
      <c r="G92" s="2"/>
      <c r="H92" s="18"/>
    </row>
    <row r="93" spans="1:8" customFormat="1" ht="15.75" x14ac:dyDescent="0.25">
      <c r="A93" s="7"/>
      <c r="B93" s="7"/>
      <c r="C93" s="8"/>
      <c r="D93" s="11" t="s">
        <v>87</v>
      </c>
      <c r="E93" s="12">
        <f>+Ene!E93+Feb!E93+Mar!E93+Abr!E93+May!E93+Jun!E93+Jul!E93+Ago!E93+Sep!E93+Oct!E93+Nov!E93+Dic!E93</f>
        <v>223140.72447675996</v>
      </c>
      <c r="F93" s="2"/>
      <c r="G93" s="2"/>
      <c r="H93" s="18"/>
    </row>
    <row r="94" spans="1:8" customFormat="1" ht="15.75" x14ac:dyDescent="0.25">
      <c r="A94" s="7"/>
      <c r="B94" s="7"/>
      <c r="C94" s="8"/>
      <c r="D94" s="11" t="s">
        <v>88</v>
      </c>
      <c r="E94" s="12">
        <f>+Ene!E94+Feb!E94+Mar!E94+Abr!E94+May!E94+Jun!E94+Jul!E94+Ago!E94+Sep!E94+Oct!E94+Nov!E94+Dic!E94</f>
        <v>6011813.8258369602</v>
      </c>
      <c r="F94" s="2"/>
      <c r="G94" s="2"/>
      <c r="H94" s="18"/>
    </row>
    <row r="95" spans="1:8" customFormat="1" ht="15.75" x14ac:dyDescent="0.25">
      <c r="A95" s="7"/>
      <c r="B95" s="7"/>
      <c r="C95" s="8"/>
      <c r="D95" s="11" t="s">
        <v>89</v>
      </c>
      <c r="E95" s="12">
        <f>+Ene!E95+Feb!E95+Mar!E95+Abr!E95+May!E95+Jun!E95+Jul!E95+Ago!E95+Sep!E95+Oct!E95+Nov!E95+Dic!E95</f>
        <v>2818489.8433655202</v>
      </c>
      <c r="F95" s="2"/>
      <c r="G95" s="2"/>
      <c r="H95" s="18"/>
    </row>
    <row r="96" spans="1:8" customFormat="1" ht="15.75" x14ac:dyDescent="0.25">
      <c r="A96" s="7"/>
      <c r="B96" s="7"/>
      <c r="C96" s="8"/>
      <c r="D96" s="11" t="s">
        <v>90</v>
      </c>
      <c r="E96" s="12">
        <f>+Ene!E96+Feb!E96+Mar!E96+Abr!E96+May!E96+Jun!E96+Jul!E96+Ago!E96+Sep!E96+Oct!E96+Nov!E96+Dic!E96</f>
        <v>661308.77344044007</v>
      </c>
      <c r="F96" s="2"/>
      <c r="G96" s="2"/>
      <c r="H96" s="18"/>
    </row>
    <row r="97" spans="1:8" customFormat="1" ht="15.75" x14ac:dyDescent="0.25">
      <c r="A97" s="7"/>
      <c r="B97" s="7"/>
      <c r="C97" s="8"/>
      <c r="D97" s="11" t="s">
        <v>91</v>
      </c>
      <c r="E97" s="12">
        <f>+Ene!E97+Feb!E97+Mar!E97+Abr!E97+May!E97+Jun!E97+Jul!E97+Ago!E97+Sep!E97+Oct!E97+Nov!E97+Dic!E97</f>
        <v>1798742.2407581997</v>
      </c>
      <c r="F97" s="2"/>
      <c r="G97" s="2"/>
      <c r="H97" s="18"/>
    </row>
    <row r="98" spans="1:8" customFormat="1" ht="15.75" x14ac:dyDescent="0.25">
      <c r="A98" s="7"/>
      <c r="B98" s="7"/>
      <c r="C98" s="8"/>
      <c r="D98" s="11" t="s">
        <v>92</v>
      </c>
      <c r="E98" s="12">
        <f>+Ene!E98+Feb!E98+Mar!E98+Abr!E98+May!E98+Jun!E98+Jul!E98+Ago!E98+Sep!E98+Oct!E98+Nov!E98+Dic!E98</f>
        <v>1433760.20661672</v>
      </c>
      <c r="F98" s="2"/>
      <c r="G98" s="2"/>
      <c r="H98" s="18"/>
    </row>
    <row r="99" spans="1:8" customFormat="1" ht="15.75" x14ac:dyDescent="0.25">
      <c r="A99" s="7"/>
      <c r="B99" s="7"/>
      <c r="C99" s="8"/>
      <c r="D99" s="11" t="s">
        <v>93</v>
      </c>
      <c r="E99" s="12">
        <f>+Ene!E99+Feb!E99+Mar!E99+Abr!E99+May!E99+Jun!E99+Jul!E99+Ago!E99+Sep!E99+Oct!E99+Nov!E99+Dic!E99</f>
        <v>2407465.19432056</v>
      </c>
      <c r="F99" s="2"/>
      <c r="G99" s="2"/>
      <c r="H99" s="18"/>
    </row>
    <row r="100" spans="1:8" customFormat="1" ht="15.75" x14ac:dyDescent="0.25">
      <c r="A100" s="7"/>
      <c r="B100" s="7"/>
      <c r="C100" s="8"/>
      <c r="D100" s="11" t="s">
        <v>94</v>
      </c>
      <c r="E100" s="12">
        <f>+Ene!E100+Feb!E100+Mar!E100+Abr!E100+May!E100+Jun!E100+Jul!E100+Ago!E100+Sep!E100+Oct!E100+Nov!E100+Dic!E100</f>
        <v>1487426.47148972</v>
      </c>
      <c r="F100" s="2"/>
      <c r="G100" s="2"/>
      <c r="H100" s="18"/>
    </row>
    <row r="101" spans="1:8" customFormat="1" ht="15.75" x14ac:dyDescent="0.25">
      <c r="A101" s="7"/>
      <c r="B101" s="7"/>
      <c r="C101" s="8"/>
      <c r="D101" s="11" t="s">
        <v>95</v>
      </c>
      <c r="E101" s="12">
        <f>+Ene!E101+Feb!E101+Mar!E101+Abr!E101+May!E101+Jun!E101+Jul!E101+Ago!E101+Sep!E101+Oct!E101+Nov!E101+Dic!E101</f>
        <v>1425237.44663704</v>
      </c>
      <c r="F101" s="2"/>
      <c r="G101" s="2"/>
      <c r="H101" s="18"/>
    </row>
    <row r="102" spans="1:8" customFormat="1" ht="15.75" x14ac:dyDescent="0.25">
      <c r="A102" s="7"/>
      <c r="B102" s="7"/>
      <c r="C102" s="8"/>
      <c r="D102" s="11" t="s">
        <v>96</v>
      </c>
      <c r="E102" s="12">
        <f>+Ene!E102+Feb!E102+Mar!E102+Abr!E102+May!E102+Jun!E102+Jul!E102+Ago!E102+Sep!E102+Oct!E102+Nov!E102+Dic!E102</f>
        <v>317049.97425324004</v>
      </c>
      <c r="F102" s="2"/>
      <c r="G102" s="2"/>
      <c r="H102" s="18"/>
    </row>
    <row r="103" spans="1:8" customFormat="1" ht="15.75" x14ac:dyDescent="0.25">
      <c r="A103" s="7"/>
      <c r="B103" s="7"/>
      <c r="C103" s="8"/>
      <c r="D103" s="11" t="s">
        <v>97</v>
      </c>
      <c r="E103" s="12">
        <f>+Ene!E103+Feb!E103+Mar!E103+Abr!E103+May!E103+Jun!E103+Jul!E103+Ago!E103+Sep!E103+Oct!E103+Nov!E103+Dic!E103</f>
        <v>1928178.4604533997</v>
      </c>
      <c r="F103" s="2"/>
      <c r="G103" s="2"/>
      <c r="H103" s="18"/>
    </row>
    <row r="104" spans="1:8" customFormat="1" ht="15.75" x14ac:dyDescent="0.25">
      <c r="A104" s="7"/>
      <c r="B104" s="7"/>
      <c r="C104" s="8"/>
      <c r="D104" s="11" t="s">
        <v>98</v>
      </c>
      <c r="E104" s="12">
        <f>+Ene!E104+Feb!E104+Mar!E104+Abr!E104+May!E104+Jun!E104+Jul!E104+Ago!E104+Sep!E104+Oct!E104+Nov!E104+Dic!E104</f>
        <v>417986.55901448004</v>
      </c>
      <c r="F104" s="2"/>
      <c r="G104" s="2"/>
      <c r="H104" s="18"/>
    </row>
    <row r="105" spans="1:8" customFormat="1" ht="15.75" x14ac:dyDescent="0.25">
      <c r="A105" s="7"/>
      <c r="B105" s="7"/>
      <c r="C105" s="8"/>
      <c r="D105" s="11" t="s">
        <v>99</v>
      </c>
      <c r="E105" s="12">
        <f>+Ene!E105+Feb!E105+Mar!E105+Abr!E105+May!E105+Jun!E105+Jul!E105+Ago!E105+Sep!E105+Oct!E105+Nov!E105+Dic!E105</f>
        <v>3418890.8769481992</v>
      </c>
      <c r="F105" s="2"/>
      <c r="G105" s="2"/>
      <c r="H105" s="18"/>
    </row>
    <row r="106" spans="1:8" customFormat="1" ht="15.75" x14ac:dyDescent="0.25">
      <c r="A106" s="7"/>
      <c r="B106" s="7"/>
      <c r="C106" s="8"/>
      <c r="D106" s="11" t="s">
        <v>100</v>
      </c>
      <c r="E106" s="12">
        <f>+Ene!E106+Feb!E106+Mar!E106+Abr!E106+May!E106+Jun!E106+Jul!E106+Ago!E106+Sep!E106+Oct!E106+Nov!E106+Dic!E106</f>
        <v>421678.52400939999</v>
      </c>
      <c r="F106" s="2"/>
      <c r="G106" s="2"/>
      <c r="H106" s="18"/>
    </row>
    <row r="107" spans="1:8" customFormat="1" ht="15.75" x14ac:dyDescent="0.25">
      <c r="A107" s="7"/>
      <c r="B107" s="7"/>
      <c r="C107" s="8"/>
      <c r="D107" s="11" t="s">
        <v>101</v>
      </c>
      <c r="E107" s="12">
        <f>+Ene!E107+Feb!E107+Mar!E107+Abr!E107+May!E107+Jun!E107+Jul!E107+Ago!E107+Sep!E107+Oct!E107+Nov!E107+Dic!E107</f>
        <v>1262884.4620282</v>
      </c>
      <c r="F107" s="2"/>
      <c r="G107" s="2"/>
      <c r="H107" s="18"/>
    </row>
    <row r="108" spans="1:8" customFormat="1" ht="15.75" x14ac:dyDescent="0.25">
      <c r="A108" s="7"/>
      <c r="B108" s="7"/>
      <c r="C108" s="8"/>
      <c r="D108" s="11" t="s">
        <v>102</v>
      </c>
      <c r="E108" s="12">
        <f>+Ene!E108+Feb!E108+Mar!E108+Abr!E108+May!E108+Jun!E108+Jul!E108+Ago!E108+Sep!E108+Oct!E108+Nov!E108+Dic!E108</f>
        <v>736145.75826263987</v>
      </c>
      <c r="F108" s="2"/>
      <c r="G108" s="2"/>
      <c r="H108" s="18"/>
    </row>
    <row r="109" spans="1:8" customFormat="1" ht="15.75" x14ac:dyDescent="0.25">
      <c r="A109" s="7"/>
      <c r="B109" s="7"/>
      <c r="C109" s="8"/>
      <c r="D109" s="11" t="s">
        <v>103</v>
      </c>
      <c r="E109" s="12">
        <f>+Ene!E109+Feb!E109+Mar!E109+Abr!E109+May!E109+Jun!E109+Jul!E109+Ago!E109+Sep!E109+Oct!E109+Nov!E109+Dic!E109</f>
        <v>446514.85394844</v>
      </c>
      <c r="F109" s="2"/>
      <c r="G109" s="2"/>
      <c r="H109" s="18"/>
    </row>
    <row r="110" spans="1:8" customFormat="1" ht="15.75" x14ac:dyDescent="0.25">
      <c r="A110" s="7"/>
      <c r="B110" s="7"/>
      <c r="C110" s="8"/>
      <c r="D110" s="11" t="s">
        <v>104</v>
      </c>
      <c r="E110" s="12">
        <f>+Ene!E110+Feb!E110+Mar!E110+Abr!E110+May!E110+Jun!E110+Jul!E110+Ago!E110+Sep!E110+Oct!E110+Nov!E110+Dic!E110</f>
        <v>6098104.7156337602</v>
      </c>
      <c r="F110" s="2"/>
      <c r="G110" s="2"/>
      <c r="H110" s="18"/>
    </row>
    <row r="111" spans="1:8" customFormat="1" ht="15.75" x14ac:dyDescent="0.25">
      <c r="A111" s="7"/>
      <c r="B111" s="7"/>
      <c r="C111" s="8"/>
      <c r="D111" s="11" t="s">
        <v>105</v>
      </c>
      <c r="E111" s="12">
        <f>+Ene!E111+Feb!E111+Mar!E111+Abr!E111+May!E111+Jun!E111+Jul!E111+Ago!E111+Sep!E111+Oct!E111+Nov!E111+Dic!E111</f>
        <v>834421.39303404</v>
      </c>
      <c r="F111" s="2"/>
      <c r="G111" s="2"/>
      <c r="H111" s="18"/>
    </row>
    <row r="112" spans="1:8" customFormat="1" ht="15.75" x14ac:dyDescent="0.25">
      <c r="A112" s="7"/>
      <c r="B112" s="7"/>
      <c r="C112" s="8"/>
      <c r="D112" s="11" t="s">
        <v>106</v>
      </c>
      <c r="E112" s="12">
        <f>+Ene!E112+Feb!E112+Mar!E112+Abr!E112+May!E112+Jun!E112+Jul!E112+Ago!E112+Sep!E112+Oct!E112+Nov!E112+Dic!E112</f>
        <v>682953.20338963997</v>
      </c>
      <c r="F112" s="2"/>
      <c r="G112" s="2"/>
      <c r="H112" s="18"/>
    </row>
    <row r="113" spans="1:8" customFormat="1" ht="15.75" x14ac:dyDescent="0.25">
      <c r="A113" s="7"/>
      <c r="B113" s="7"/>
      <c r="C113" s="8"/>
      <c r="D113" s="11" t="s">
        <v>107</v>
      </c>
      <c r="E113" s="12">
        <f>+Ene!E113+Feb!E113+Mar!E113+Abr!E113+May!E113+Jun!E113+Jul!E113+Ago!E113+Sep!E113+Oct!E113+Nov!E113+Dic!E113</f>
        <v>661581.52344044007</v>
      </c>
      <c r="F113" s="2"/>
      <c r="G113" s="2"/>
      <c r="H113" s="18"/>
    </row>
    <row r="114" spans="1:8" customFormat="1" ht="15.75" x14ac:dyDescent="0.25">
      <c r="A114" s="7"/>
      <c r="B114" s="7"/>
      <c r="C114" s="8"/>
      <c r="D114" s="11" t="s">
        <v>108</v>
      </c>
      <c r="E114" s="12">
        <f>+Ene!E114+Feb!E114+Mar!E114+Abr!E114+May!E114+Jun!E114+Jul!E114+Ago!E114+Sep!E114+Oct!E114+Nov!E114+Dic!E114</f>
        <v>732609.21827279986</v>
      </c>
      <c r="F114" s="2"/>
      <c r="G114" s="2"/>
      <c r="H114" s="18"/>
    </row>
    <row r="115" spans="1:8" customFormat="1" ht="15.75" x14ac:dyDescent="0.25">
      <c r="A115" s="7"/>
      <c r="B115" s="7"/>
      <c r="C115" s="8"/>
      <c r="D115" s="11" t="s">
        <v>109</v>
      </c>
      <c r="E115" s="12">
        <f>+Ene!E115+Feb!E115+Mar!E115+Abr!E115+May!E115+Jun!E115+Jul!E115+Ago!E115+Sep!E115+Oct!E115+Nov!E115+Dic!E115</f>
        <v>595095.19859792001</v>
      </c>
      <c r="F115" s="2"/>
      <c r="G115" s="2"/>
      <c r="H115" s="18"/>
    </row>
    <row r="116" spans="1:8" customFormat="1" ht="15.75" x14ac:dyDescent="0.25">
      <c r="A116" s="7"/>
      <c r="B116" s="7"/>
      <c r="C116" s="8"/>
      <c r="D116" s="11" t="s">
        <v>110</v>
      </c>
      <c r="E116" s="12">
        <f>+Ene!E116+Feb!E116+Mar!E116+Abr!E116+May!E116+Jun!E116+Jul!E116+Ago!E116+Sep!E116+Oct!E116+Nov!E116+Dic!E116</f>
        <v>648330.69347092009</v>
      </c>
      <c r="F116" s="2"/>
      <c r="G116" s="2"/>
      <c r="H116" s="18"/>
    </row>
    <row r="117" spans="1:8" customFormat="1" ht="15.75" x14ac:dyDescent="0.25">
      <c r="A117" s="7"/>
      <c r="B117" s="7"/>
      <c r="C117" s="8"/>
      <c r="D117" s="11" t="s">
        <v>111</v>
      </c>
      <c r="E117" s="12">
        <f>+Ene!E117+Feb!E117+Mar!E117+Abr!E117+May!E117+Jun!E117+Jul!E117+Ago!E117+Sep!E117+Oct!E117+Nov!E117+Dic!E117</f>
        <v>1016734.28760224</v>
      </c>
      <c r="F117" s="2"/>
      <c r="G117" s="2"/>
      <c r="H117" s="18"/>
    </row>
    <row r="118" spans="1:8" customFormat="1" ht="15.75" x14ac:dyDescent="0.25">
      <c r="A118" s="7"/>
      <c r="B118" s="7"/>
      <c r="C118" s="8"/>
      <c r="D118" s="11" t="s">
        <v>112</v>
      </c>
      <c r="E118" s="12">
        <f>+Ene!E118+Feb!E118+Mar!E118+Abr!E118+May!E118+Jun!E118+Jul!E118+Ago!E118+Sep!E118+Oct!E118+Nov!E118+Dic!E118</f>
        <v>314851.08925831999</v>
      </c>
      <c r="F118" s="2"/>
      <c r="G118" s="2"/>
      <c r="H118" s="18"/>
    </row>
    <row r="119" spans="1:8" customFormat="1" ht="15.75" x14ac:dyDescent="0.25">
      <c r="A119" s="7"/>
      <c r="B119" s="7"/>
      <c r="C119" s="8"/>
      <c r="D119" s="11" t="s">
        <v>113</v>
      </c>
      <c r="E119" s="12">
        <f>+Ene!E119+Feb!E119+Mar!E119+Abr!E119+May!E119+Jun!E119+Jul!E119+Ago!E119+Sep!E119+Oct!E119+Nov!E119+Dic!E119</f>
        <v>724402.11829312006</v>
      </c>
      <c r="F119" s="2"/>
      <c r="G119" s="2"/>
      <c r="H119" s="18"/>
    </row>
    <row r="120" spans="1:8" customFormat="1" ht="15.75" x14ac:dyDescent="0.25">
      <c r="A120" s="7"/>
      <c r="B120" s="7"/>
      <c r="C120" s="8"/>
      <c r="D120" s="11" t="s">
        <v>114</v>
      </c>
      <c r="E120" s="12">
        <f>+Ene!E120+Feb!E120+Mar!E120+Abr!E120+May!E120+Jun!E120+Jul!E120+Ago!E120+Sep!E120+Oct!E120+Nov!E120+Dic!E120</f>
        <v>834220.41303404002</v>
      </c>
      <c r="F120" s="2"/>
      <c r="G120" s="2"/>
      <c r="H120" s="18"/>
    </row>
    <row r="121" spans="1:8" customFormat="1" ht="15.75" x14ac:dyDescent="0.25">
      <c r="A121" s="7"/>
      <c r="B121" s="7"/>
      <c r="C121" s="8"/>
      <c r="D121" s="11" t="s">
        <v>115</v>
      </c>
      <c r="E121" s="12">
        <f>+Ene!E121+Feb!E121+Mar!E121+Abr!E121+May!E121+Jun!E121+Jul!E121+Ago!E121+Sep!E121+Oct!E121+Nov!E121+Dic!E121</f>
        <v>552122.12869952002</v>
      </c>
      <c r="F121" s="2"/>
      <c r="G121" s="2"/>
      <c r="H121" s="18"/>
    </row>
    <row r="122" spans="1:8" customFormat="1" ht="15.75" x14ac:dyDescent="0.25">
      <c r="A122" s="7"/>
      <c r="B122" s="7"/>
      <c r="C122" s="8"/>
      <c r="D122" s="11" t="s">
        <v>116</v>
      </c>
      <c r="E122" s="12">
        <f>+Ene!E122+Feb!E122+Mar!E122+Abr!E122+May!E122+Jun!E122+Jul!E122+Ago!E122+Sep!E122+Oct!E122+Nov!E122+Dic!E122</f>
        <v>381825.60410083999</v>
      </c>
      <c r="F122" s="2"/>
      <c r="G122" s="2"/>
      <c r="H122" s="18"/>
    </row>
    <row r="123" spans="1:8" customFormat="1" ht="15.75" x14ac:dyDescent="0.25">
      <c r="A123" s="7"/>
      <c r="B123" s="7"/>
      <c r="C123" s="8"/>
      <c r="D123" s="11" t="s">
        <v>117</v>
      </c>
      <c r="E123" s="12">
        <f>+Ene!E123+Feb!E123+Mar!E123+Abr!E123+May!E123+Jun!E123+Jul!E123+Ago!E123+Sep!E123+Oct!E123+Nov!E123+Dic!E123</f>
        <v>2010224.2002705201</v>
      </c>
      <c r="F123" s="2"/>
      <c r="G123" s="2"/>
      <c r="H123" s="18"/>
    </row>
    <row r="124" spans="1:8" customFormat="1" ht="15.75" x14ac:dyDescent="0.25">
      <c r="A124" s="7"/>
      <c r="B124" s="7"/>
      <c r="C124" s="8"/>
      <c r="D124" s="11" t="s">
        <v>118</v>
      </c>
      <c r="E124" s="12">
        <f>+Ene!E124+Feb!E124+Mar!E124+Abr!E124+May!E124+Jun!E124+Jul!E124+Ago!E124+Sep!E124+Oct!E124+Nov!E124+Dic!E124</f>
        <v>1857521.4006261202</v>
      </c>
      <c r="F124" s="2"/>
      <c r="G124" s="2"/>
      <c r="H124" s="18"/>
    </row>
    <row r="125" spans="1:8" customFormat="1" ht="15.75" x14ac:dyDescent="0.25">
      <c r="A125" s="7"/>
      <c r="B125" s="7"/>
      <c r="C125" s="8"/>
      <c r="D125" s="11" t="s">
        <v>119</v>
      </c>
      <c r="E125" s="12">
        <f>+Ene!E125+Feb!E125+Mar!E125+Abr!E125+May!E125+Jun!E125+Jul!E125+Ago!E125+Sep!E125+Oct!E125+Nov!E125+Dic!E125</f>
        <v>2634796.2838023999</v>
      </c>
      <c r="F125" s="2"/>
      <c r="G125" s="2"/>
      <c r="H125" s="18"/>
    </row>
    <row r="126" spans="1:8" customFormat="1" ht="15.75" x14ac:dyDescent="0.25">
      <c r="A126" s="7"/>
      <c r="B126" s="7"/>
      <c r="C126" s="8"/>
      <c r="D126" s="11" t="s">
        <v>120</v>
      </c>
      <c r="E126" s="12">
        <f>+Ene!E126+Feb!E126+Mar!E126+Abr!E126+May!E126+Jun!E126+Jul!E126+Ago!E126+Sep!E126+Oct!E126+Nov!E126+Dic!E126</f>
        <v>2029342.1802197201</v>
      </c>
      <c r="F126" s="2"/>
      <c r="G126" s="2"/>
      <c r="H126" s="18"/>
    </row>
    <row r="127" spans="1:8" customFormat="1" ht="15.75" x14ac:dyDescent="0.25">
      <c r="A127" s="7"/>
      <c r="B127" s="7"/>
      <c r="C127" s="8"/>
      <c r="D127" s="11" t="s">
        <v>121</v>
      </c>
      <c r="E127" s="12">
        <f>+Ene!E127+Feb!E127+Mar!E127+Abr!E127+May!E127+Jun!E127+Jul!E127+Ago!E127+Sep!E127+Oct!E127+Nov!E127+Dic!E127</f>
        <v>1482451.8565049598</v>
      </c>
      <c r="F127" s="2"/>
      <c r="G127" s="2"/>
      <c r="H127" s="18"/>
    </row>
    <row r="128" spans="1:8" customFormat="1" ht="15.75" x14ac:dyDescent="0.25">
      <c r="A128" s="7"/>
      <c r="B128" s="7"/>
      <c r="C128" s="8"/>
      <c r="D128" s="11" t="s">
        <v>122</v>
      </c>
      <c r="E128" s="12">
        <f>+Ene!E128+Feb!E128+Mar!E128+Abr!E128+May!E128+Jun!E128+Jul!E128+Ago!E128+Sep!E128+Oct!E128+Nov!E128+Dic!E128</f>
        <v>1212381.5271450398</v>
      </c>
      <c r="F128" s="2"/>
      <c r="G128" s="2"/>
      <c r="H128" s="18"/>
    </row>
    <row r="129" spans="1:8" customFormat="1" ht="15.75" x14ac:dyDescent="0.25">
      <c r="A129" s="7"/>
      <c r="B129" s="7"/>
      <c r="C129" s="8"/>
      <c r="D129" s="11" t="s">
        <v>123</v>
      </c>
      <c r="E129" s="12">
        <f>+Ene!E129+Feb!E129+Mar!E129+Abr!E129+May!E129+Jun!E129+Jul!E129+Ago!E129+Sep!E129+Oct!E129+Nov!E129+Dic!E129</f>
        <v>411662.63402971998</v>
      </c>
      <c r="F129" s="2"/>
      <c r="G129" s="2"/>
      <c r="H129" s="18"/>
    </row>
    <row r="130" spans="1:8" customFormat="1" ht="15.75" x14ac:dyDescent="0.25">
      <c r="A130" s="7"/>
      <c r="B130" s="7"/>
      <c r="C130" s="8"/>
      <c r="D130" s="11" t="s">
        <v>124</v>
      </c>
      <c r="E130" s="12">
        <f>+Ene!E130+Feb!E130+Mar!E130+Abr!E130+May!E130+Jun!E130+Jul!E130+Ago!E130+Sep!E130+Oct!E130+Nov!E130+Dic!E130</f>
        <v>2063909.8251333598</v>
      </c>
      <c r="F130" s="2"/>
      <c r="G130" s="2"/>
      <c r="H130" s="18"/>
    </row>
    <row r="131" spans="1:8" customFormat="1" ht="15.75" x14ac:dyDescent="0.25">
      <c r="A131" s="7"/>
      <c r="B131" s="7"/>
      <c r="C131" s="8"/>
      <c r="D131" s="11" t="s">
        <v>125</v>
      </c>
      <c r="E131" s="12">
        <f>+Ene!E131+Feb!E131+Mar!E131+Abr!E131+May!E131+Jun!E131+Jul!E131+Ago!E131+Sep!E131+Oct!E131+Nov!E131+Dic!E131</f>
        <v>615734.78854712006</v>
      </c>
      <c r="F131" s="2"/>
      <c r="G131" s="2"/>
      <c r="H131" s="18"/>
    </row>
    <row r="132" spans="1:8" customFormat="1" ht="15.75" x14ac:dyDescent="0.25">
      <c r="A132" s="7"/>
      <c r="B132" s="7"/>
      <c r="C132" s="8"/>
      <c r="D132" s="11" t="s">
        <v>126</v>
      </c>
      <c r="E132" s="12">
        <f>+Ene!E132+Feb!E132+Mar!E132+Abr!E132+May!E132+Jun!E132+Jul!E132+Ago!E132+Sep!E132+Oct!E132+Nov!E132+Dic!E132</f>
        <v>3996482.1055867602</v>
      </c>
      <c r="F132" s="2"/>
      <c r="G132" s="2"/>
      <c r="H132" s="18"/>
    </row>
    <row r="133" spans="1:8" customFormat="1" ht="15.75" x14ac:dyDescent="0.25">
      <c r="A133" s="7"/>
      <c r="B133" s="7"/>
      <c r="C133" s="8"/>
      <c r="D133" s="11" t="s">
        <v>127</v>
      </c>
      <c r="E133" s="12">
        <f>+Ene!E133+Feb!E133+Mar!E133+Abr!E133+May!E133+Jun!E133+Jul!E133+Ago!E133+Sep!E133+Oct!E133+Nov!E133+Dic!E133</f>
        <v>196423.77453772002</v>
      </c>
      <c r="F133" s="2"/>
      <c r="G133" s="2"/>
      <c r="H133" s="18"/>
    </row>
    <row r="134" spans="1:8" customFormat="1" ht="15.75" x14ac:dyDescent="0.25">
      <c r="A134" s="7"/>
      <c r="B134" s="7"/>
      <c r="C134" s="8"/>
      <c r="D134" s="11" t="s">
        <v>128</v>
      </c>
      <c r="E134" s="12">
        <f>+Ene!E134+Feb!E134+Mar!E134+Abr!E134+May!E134+Jun!E134+Jul!E134+Ago!E134+Sep!E134+Oct!E134+Nov!E134+Dic!E134</f>
        <v>727536.72828296002</v>
      </c>
      <c r="F134" s="2"/>
      <c r="G134" s="2"/>
      <c r="H134" s="18"/>
    </row>
    <row r="135" spans="1:8" customFormat="1" ht="15.75" x14ac:dyDescent="0.25">
      <c r="A135" s="7"/>
      <c r="B135" s="7"/>
      <c r="C135" s="8"/>
      <c r="D135" s="11" t="s">
        <v>129</v>
      </c>
      <c r="E135" s="12">
        <f>+Ene!E135+Feb!E135+Mar!E135+Abr!E135+May!E135+Jun!E135+Jul!E135+Ago!E135+Sep!E135+Oct!E135+Nov!E135+Dic!E135</f>
        <v>1409888.1916725999</v>
      </c>
      <c r="F135" s="2"/>
      <c r="G135" s="2"/>
      <c r="H135" s="18"/>
    </row>
    <row r="136" spans="1:8" customFormat="1" ht="15.75" x14ac:dyDescent="0.25">
      <c r="A136" s="7"/>
      <c r="B136" s="7"/>
      <c r="C136" s="8"/>
      <c r="D136" s="11" t="s">
        <v>130</v>
      </c>
      <c r="E136" s="12">
        <f>+Ene!E136+Feb!E136+Mar!E136+Abr!E136+May!E136+Jun!E136+Jul!E136+Ago!E136+Sep!E136+Oct!E136+Nov!E136+Dic!E136</f>
        <v>1374674.53675896</v>
      </c>
      <c r="F136" s="2"/>
      <c r="G136" s="2"/>
      <c r="H136" s="18"/>
    </row>
    <row r="137" spans="1:8" customFormat="1" ht="15.75" x14ac:dyDescent="0.25">
      <c r="A137" s="7"/>
      <c r="B137" s="7"/>
      <c r="C137" s="8"/>
      <c r="D137" s="11" t="s">
        <v>131</v>
      </c>
      <c r="E137" s="12">
        <f>+Ene!E137+Feb!E137+Mar!E137+Abr!E137+May!E137+Jun!E137+Jul!E137+Ago!E137+Sep!E137+Oct!E137+Nov!E137+Dic!E137</f>
        <v>2503970.17910212</v>
      </c>
      <c r="F137" s="2"/>
      <c r="G137" s="2"/>
      <c r="H137" s="18"/>
    </row>
    <row r="138" spans="1:8" customFormat="1" ht="15.75" x14ac:dyDescent="0.25">
      <c r="A138" s="7"/>
      <c r="B138" s="7"/>
      <c r="C138" s="8"/>
      <c r="D138" s="11" t="s">
        <v>132</v>
      </c>
      <c r="E138" s="12">
        <f>+Ene!E138+Feb!E138+Mar!E138+Abr!E138+May!E138+Jun!E138+Jul!E138+Ago!E138+Sep!E138+Oct!E138+Nov!E138+Dic!E138</f>
        <v>332140.83921767998</v>
      </c>
      <c r="F138" s="2"/>
      <c r="G138" s="2"/>
      <c r="H138" s="18"/>
    </row>
    <row r="139" spans="1:8" customFormat="1" ht="15.75" x14ac:dyDescent="0.25">
      <c r="A139" s="7"/>
      <c r="B139" s="7"/>
      <c r="C139" s="8"/>
      <c r="D139" s="11" t="s">
        <v>133</v>
      </c>
      <c r="E139" s="12">
        <f>+Ene!E139+Feb!E139+Mar!E139+Abr!E139+May!E139+Jun!E139+Jul!E139+Ago!E139+Sep!E139+Oct!E139+Nov!E139+Dic!E139</f>
        <v>1298129.2719367601</v>
      </c>
      <c r="F139" s="2"/>
      <c r="G139" s="2"/>
      <c r="H139" s="18"/>
    </row>
    <row r="140" spans="1:8" customFormat="1" ht="15.75" x14ac:dyDescent="0.25">
      <c r="A140" s="7"/>
      <c r="B140" s="7"/>
      <c r="C140" s="8"/>
      <c r="D140" s="11" t="s">
        <v>134</v>
      </c>
      <c r="E140" s="12">
        <f>+Ene!E140+Feb!E140+Mar!E140+Abr!E140+May!E140+Jun!E140+Jul!E140+Ago!E140+Sep!E140+Oct!E140+Nov!E140+Dic!E140</f>
        <v>1271105.8020078798</v>
      </c>
      <c r="F140" s="2"/>
      <c r="G140" s="2"/>
      <c r="H140" s="18"/>
    </row>
    <row r="141" spans="1:8" customFormat="1" ht="15.75" x14ac:dyDescent="0.25">
      <c r="A141" s="7"/>
      <c r="B141" s="7"/>
      <c r="C141" s="8"/>
      <c r="D141" s="11" t="s">
        <v>135</v>
      </c>
      <c r="E141" s="12">
        <f>+Ene!E141+Feb!E141+Mar!E141+Abr!E141+May!E141+Jun!E141+Jul!E141+Ago!E141+Sep!E141+Oct!E141+Nov!E141+Dic!E141</f>
        <v>460253.77391796</v>
      </c>
      <c r="F141" s="2"/>
      <c r="G141" s="2"/>
      <c r="H141" s="18"/>
    </row>
    <row r="142" spans="1:8" customFormat="1" ht="15.75" x14ac:dyDescent="0.25">
      <c r="A142" s="7"/>
      <c r="B142" s="7"/>
      <c r="C142" s="8"/>
      <c r="D142" s="11" t="s">
        <v>136</v>
      </c>
      <c r="E142" s="12">
        <f>+Ene!E142+Feb!E142+Mar!E142+Abr!E142+May!E142+Jun!E142+Jul!E142+Ago!E142+Sep!E142+Oct!E142+Nov!E142+Dic!E142</f>
        <v>1438129.4066065599</v>
      </c>
      <c r="F142" s="2"/>
      <c r="G142" s="2"/>
      <c r="H142" s="18"/>
    </row>
    <row r="143" spans="1:8" customFormat="1" ht="15.75" x14ac:dyDescent="0.25">
      <c r="A143" s="7"/>
      <c r="B143" s="7"/>
      <c r="C143" s="8"/>
      <c r="D143" s="11" t="s">
        <v>137</v>
      </c>
      <c r="E143" s="12">
        <f>+Ene!E143+Feb!E143+Mar!E143+Abr!E143+May!E143+Jun!E143+Jul!E143+Ago!E143+Sep!E143+Oct!E143+Nov!E143+Dic!E143</f>
        <v>1834585.04067692</v>
      </c>
      <c r="F143" s="2"/>
      <c r="G143" s="2"/>
      <c r="H143" s="18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215583257.37200004</v>
      </c>
      <c r="F144" s="2"/>
      <c r="G144" s="2"/>
      <c r="H144" s="18"/>
    </row>
    <row r="145" spans="4:8" s="2" customFormat="1" ht="15" x14ac:dyDescent="0.25">
      <c r="D145" s="10" t="s">
        <v>139</v>
      </c>
      <c r="E145" s="10"/>
      <c r="H145" s="18"/>
    </row>
    <row r="146" spans="4:8" s="2" customFormat="1" ht="14.25" customHeight="1" x14ac:dyDescent="0.2">
      <c r="D146" s="19" t="s">
        <v>141</v>
      </c>
      <c r="E146" s="19"/>
      <c r="H146" s="18"/>
    </row>
    <row r="147" spans="4:8" s="2" customFormat="1" x14ac:dyDescent="0.2">
      <c r="D147" s="19"/>
      <c r="E147" s="19"/>
      <c r="H147" s="18"/>
    </row>
    <row r="148" spans="4:8" s="2" customFormat="1" x14ac:dyDescent="0.2">
      <c r="D148" s="19"/>
      <c r="E148" s="19"/>
      <c r="H148" s="18"/>
    </row>
    <row r="149" spans="4:8" s="2" customFormat="1" x14ac:dyDescent="0.2">
      <c r="D149" s="19"/>
      <c r="E149" s="19"/>
      <c r="H149" s="18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zoomScaleNormal="80" workbookViewId="0">
      <pane ySplit="8" topLeftCell="A124" activePane="bottomLeft" state="frozen"/>
      <selection activeCell="E144" sqref="E144"/>
      <selection pane="bottomLef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151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144</v>
      </c>
    </row>
    <row r="9" spans="1:10" customFormat="1" ht="15.75" x14ac:dyDescent="0.25">
      <c r="A9" s="7"/>
      <c r="B9" s="7"/>
      <c r="C9" s="8"/>
      <c r="D9" s="11" t="s">
        <v>3</v>
      </c>
      <c r="E9" s="12">
        <v>53111.393083520008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40110.176391200002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27523.83331672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359608.99212799995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46195.836119520005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207051.75530215996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68463.936943599998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110233.92780615998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241491.26558287998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80497.041860960002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53388.042162079997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43982.893491040006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245363.96268272004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89902.190531999993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78007.410153920006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64176.306225920001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52419.850387119994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109265.75603119998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76071.046604000003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28768.654170239999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52558.184926400005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46472.465198080004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37620.564684159996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26140.727923919992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73443.150357680002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63208.104450959996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90040.495071280006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33609.533045039992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48823.76236583999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56845.805644079999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75379.483907599992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76071.046604000003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43291.32079464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42599.738098239999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58090.6164976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165973.32713600001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203870.58089872004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43429.625333920005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132778.64770880001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356151.21864599996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24066.049834719994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55047.756633439996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39141.974616239997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30290.034102319998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34301.095741440004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21714.772666960002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40525.080009039993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32226.427652239996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22821.258981199997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50068.563219360003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34301.095741440004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35822.525673519987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326137.69362223998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99030.730124480004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243289.29459351997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39141.974616239997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79113.906468160014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47025.713355200001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22821.258981199997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111202.10958111998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82433.385410880001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181187.5864568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109404.04057047999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69985.366875679989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1053516.22569576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466938.46460927994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258088.57029647997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36375.74383064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58782.169193999995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39280.299155519999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16873.893792160001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84922.967117919994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60303.589126079998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62516.561754559996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403730.28015832003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106914.44886344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50345.222297920001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29875.13048448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196540.11031687996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49100.3714444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64452.925304479999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82156.756332320001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392527.08247663995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36375.74383064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14245.947545840003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385611.48551264009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180634.31829967999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42461.443558960003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115489.7602988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92115.143160480002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154631.80491503997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95572.936642479995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91561.935003360006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20331.637274159999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123788.41265560001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26832.290620319996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219223.14475879999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26970.585159599999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80911.935478800006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47302.332433759992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28630.329630959997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391143.93708384002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53526.316701359996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43844.548951759993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42461.443558960003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47025.713355200001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38173.81284128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41631.576323279995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65282.782540160006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20193.302734879999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46472.465198080004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53526.316701359996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35407.552055679997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24481.003452560002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128767.62606967999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119085.83832008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168739.54792159997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130150.72146248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95157.993024639974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77730.791075360001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26417.337002479999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132502.02863024001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39556.918234080003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256290.53128584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12586.21307448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46749.094276640004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90593.743228399981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88242.45606063999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160579.20010407997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21299.81904912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83401.557185839993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81465.193635920004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29460.196866639995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92391.792239040005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117702.72292728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13831106.457999995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workbookViewId="0">
      <pane xSplit="4" ySplit="8" topLeftCell="E124" activePane="bottomRight" state="frozen"/>
      <selection activeCell="E144" sqref="E144"/>
      <selection pane="topRight" activeCell="E144" sqref="E144"/>
      <selection pane="bottomLeft" activeCell="E144" sqref="E144"/>
      <selection pane="bottomRigh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149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146</v>
      </c>
    </row>
    <row r="9" spans="1:10" customFormat="1" ht="15.75" x14ac:dyDescent="0.25">
      <c r="A9" s="7"/>
      <c r="B9" s="7"/>
      <c r="C9" s="8"/>
      <c r="D9" s="11" t="s">
        <v>3</v>
      </c>
      <c r="E9" s="12">
        <v>63718.91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48121.020000000004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33020.970000000008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431430.83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55422.18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248404.56000000003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82137.73000000001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132250.07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289722.35000000003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96574.030000000013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64050.790000000015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52767.240000000013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294368.55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107857.62000000001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93587.220000000016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76993.729999999981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62889.25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131088.53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91264.13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34514.39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63055.159999999989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55754.03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45134.23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31361.620000000003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88111.33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75832.180000000008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108023.54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40322.1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58574.95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68199.14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90434.46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91264.13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51937.54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51107.87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69692.610000000015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199121.87999999998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244588.08000000005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52103.479999999996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159297.47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427282.45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28872.58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66042.030000000013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46959.479999999996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36339.660000000003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41151.769999999997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26051.689999999995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48618.85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38662.730000000003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27379.200000000004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60068.340000000004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41151.769999999997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42977.070000000007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391274.56000000006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118809.32999999999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291879.51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46959.479999999996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94914.69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56417.779999999992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27379.200000000004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133411.63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98897.150000000009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217374.71999999997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131254.44000000003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83962.989999999976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1263926.5999999999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560196.36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309634.5500000001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43640.779999999992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70522.260000000009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47125.439999999995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20243.97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101883.97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72347.550000000017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75002.5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484364.07000000007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128267.62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60400.200000000012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35841.86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235793.48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58906.82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77325.600000000006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98565.26999999999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470923.34999999992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43640.779999999992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17091.22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462626.61999999994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216710.97999999998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50941.950000000004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138555.59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110512.56999999999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185515.18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114660.97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109848.84000000001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24392.34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148511.69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32191.269999999993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263006.83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32357.230000000007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97071.87000000001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56749.659999999996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34348.449999999997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469264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64216.73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52601.26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50941.950000000004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56417.779999999992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45797.96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49946.320000000007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78321.209999999992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24226.42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55754.03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64216.73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42479.28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29370.399999999998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154485.35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142869.9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202440.56999999998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156144.71000000002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114163.17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93255.34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31693.460000000006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158965.6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47457.29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307477.40000000002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15099.969999999998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56085.91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108687.32999999999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105866.41000000002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192650.41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25553.899999999998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100058.64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97735.599999999991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35344.05000000001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110844.47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141210.57</v>
      </c>
      <c r="G143" s="2"/>
      <c r="H143" s="2"/>
      <c r="I143" s="2"/>
      <c r="J143" s="2"/>
    </row>
    <row r="144" spans="1:10" customFormat="1" ht="30.75" customHeight="1" x14ac:dyDescent="0.2">
      <c r="A144" s="1"/>
      <c r="B144" s="1"/>
      <c r="C144" s="9"/>
      <c r="D144" s="14" t="s">
        <v>138</v>
      </c>
      <c r="E144" s="15">
        <f>SUM(E9:E143)</f>
        <v>16593483.410000004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&amp;C&amp;"Arial,Normal"&amp;G&amp;R&amp;P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workbookViewId="0">
      <pane xSplit="4" ySplit="8" topLeftCell="E124" activePane="bottomRight" state="frozen"/>
      <selection activeCell="E144" sqref="E144"/>
      <selection pane="topRight" activeCell="E144" sqref="E144"/>
      <selection pane="bottomLeft" activeCell="E144" sqref="E144"/>
      <selection pane="bottomRigh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17.25" customHeight="1" x14ac:dyDescent="0.3">
      <c r="D6" s="4" t="s">
        <v>150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145</v>
      </c>
    </row>
    <row r="9" spans="1:10" customFormat="1" ht="15.75" x14ac:dyDescent="0.25">
      <c r="A9" s="7"/>
      <c r="B9" s="7"/>
      <c r="C9" s="8"/>
      <c r="D9" s="11" t="s">
        <v>3</v>
      </c>
      <c r="E9" s="12">
        <v>69354.9528288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52377.407552999997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35941.720424300001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469591.19082000002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60324.35704380001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270376.11540289997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89402.884271499992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143947.7044129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315348.5216121999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105116.15053739998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69716.168260199993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57434.573592599991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320405.65765179996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117397.74520500001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101865.0916548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83803.900084800014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68451.88925030001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142683.425403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99336.543634999995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37567.244865599998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68632.481966000007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60685.572475199995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49126.388670399996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34135.573267300002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95904.9120367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82539.631074899997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117578.34792070002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43888.65991509999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63755.948642099997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74231.466152699999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98433.48005649999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99336.543634999995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56531.480014099994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55628.45643559999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75856.990593999988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216734.36883999998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266222.06294179999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56712.092729799988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173387.47707199998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465075.88292749994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31426.422531799995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71883.520848600005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51113.128543100007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39553.954738300003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44791.723493599995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28356.0063649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52919.235700099991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42082.552758099999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29800.908090500001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65381.483083400002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44791.723493599995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46778.453366300004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425883.09362059995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129318.14444119998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317696.46691629995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51113.128543100007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103310.01338040001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61408.01333799999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29800.908090500001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145211.99342280001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107644.69855720001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236601.68756699999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142864.04811869998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91389.594144199975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1375721.7254869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609746.10820319992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337021.95749619999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47500.894229100006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76760.044172500013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51293.751258799995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22034.611315399998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110895.68743979999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78746.744045200016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81636.557496400012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527206.43712829996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139613.00923609998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65742.718514799999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39012.136591199996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256649.60900969995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64117.20407349999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84165.145516199991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107283.47312580001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512576.84715659998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47500.894229100006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18602.969717100001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503546.24137159996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235879.23670419995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55447.793719900001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150810.95760949998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120287.53865619999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201924.19615259999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124802.84654870001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119565.09779339997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26549.899207899991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161647.69055150001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35038.666845799991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286269.99438450002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35219.289561499994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105657.96868449998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61769.258769399996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37386.612149899986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510770.72999959998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69896.770975899999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57253.940876899993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55447.793719900001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61408.01333799999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49848.829533199998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54364.147425699994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85248.811810400017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26369.296492199996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60685.572475199995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69896.770975899999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46236.595219199997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31968.260678900002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168149.70831669998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155506.87821769997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220346.58315399999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169955.82547369995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124261.00840159999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101503.88622339998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34496.818698700001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173026.25164060001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51654.976690200005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334674.01219209994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16435.6171287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61046.777906599993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118300.79878349998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115230.40261660001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209690.48292769998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27814.178217799999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108908.95756709999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106380.38954729999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38470.278444099997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120648.77408759997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153700.7610607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18061192.680000003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workbookViewId="0">
      <pane xSplit="4" ySplit="8" topLeftCell="E124" activePane="bottomRight" state="frozen"/>
      <selection activeCell="E144" sqref="E144"/>
      <selection pane="topRight" activeCell="E144" sqref="E144"/>
      <selection pane="bottomLeft" activeCell="E144" sqref="E144"/>
      <selection pane="bottomRigh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142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152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147</v>
      </c>
    </row>
    <row r="9" spans="1:10" customFormat="1" ht="15.75" x14ac:dyDescent="0.25">
      <c r="A9" s="7"/>
      <c r="B9" s="7"/>
      <c r="C9" s="8"/>
      <c r="D9" s="11" t="s">
        <v>3</v>
      </c>
      <c r="E9" s="12">
        <v>65209.637924479997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49246.844213800003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33793.475408780003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441524.04157200002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56718.786163480007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254215.91792434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84059.309433899994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135344.05327034002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296500.35509412002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98833.391698039995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65549.241194920003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54001.699999960001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301255.20088028006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110380.93289300002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95776.672264080014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78794.998742080003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64360.549748379999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134155.29182380001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93399.249370999998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35321.830125759996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64530.331383600002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57058.399433920007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46190.114779839998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32095.329056580002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90172.708301819992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77606.267295540005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110550.73452822001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41265.417358459992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59945.297232659999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69794.672075419978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92550.161194899993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93399.249370999998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53152.621823859998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52303.543647760001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71323.026792399993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203780.27226399997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250310.14031428003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53322.413459079995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163024.20981119998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437278.62069149996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29548.064528280003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67587.040817560017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48058.10276726001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37189.828113180003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42114.485534559994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26661.156729539998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49756.269119460005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39567.261006260007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28019.719811299998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61473.64194963999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42114.485534559994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43982.513521980007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400428.32584875997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121588.87081752003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298707.95635197998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48058.10276726001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97135.20534583999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57737.655974799993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28019.719811299998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136532.74471688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101210.83459112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222460.1421382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134325.11345902001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85927.307421320002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1293495.8654707402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573302.04050271993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316878.39132052002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44661.730062860006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72172.134968500002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48227.924402480006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20717.579496839997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104267.51402507999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74040.102955920025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76757.199119439989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495695.65320717997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131268.44402505999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61813.285220079997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36680.373207519995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241309.84364761997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60284.9105031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79134.61201252001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100871.18132068001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481940.48075435997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44661.730062860006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17491.038427660002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473449.63899336004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221780.88559732004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52133.692012539992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141797.0954087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113097.99905652001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189855.28817596001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117343.41993701999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112418.77251563997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24962.980377340002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151986.11352189997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32944.387232679997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269159.81182370003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33114.208867900001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99342.836603699994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58077.309245239994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35152.008490539993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480242.33440215996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65719.072830139994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53831.878364739998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52133.692012539992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57737.655974799993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46869.401320719997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51114.822201219999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80153.521823839998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24793.178742119999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57058.399433920007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65719.072830139994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43473.068616319993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30057.49943394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158099.49238981999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146212.32792442001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207176.61496840001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159797.67874202001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116833.96503136001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95437.048993640012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32434.952327020001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162684.57654076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48567.557672920004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314670.77006265998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15453.22880502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57398.022704360003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111230.03106910002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108343.14327036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197157.39849042002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26151.701823879997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102399.53603766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100022.10314457999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36170.888301860003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113437.64232695999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144514.15157221997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16981684.471999995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9"/>
  <sheetViews>
    <sheetView showGridLines="0" zoomScale="80" workbookViewId="0">
      <pane xSplit="4" ySplit="8" topLeftCell="E124" activePane="bottomRight" state="frozen"/>
      <selection activeCell="E144" sqref="E144"/>
      <selection pane="topRight" activeCell="E144" sqref="E144"/>
      <selection pane="bottomLeft" activeCell="E144" sqref="E144"/>
      <selection pane="bottomRigh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7"/>
      <c r="E2" s="17"/>
    </row>
    <row r="3" spans="1:9" ht="9" customHeight="1" x14ac:dyDescent="0.2">
      <c r="D3" s="3"/>
      <c r="E3" s="3"/>
    </row>
    <row r="4" spans="1:9" ht="55.5" customHeight="1" x14ac:dyDescent="0.2">
      <c r="D4" s="20" t="s">
        <v>142</v>
      </c>
      <c r="E4" s="20"/>
    </row>
    <row r="5" spans="1:9" ht="17.25" customHeight="1" x14ac:dyDescent="0.3">
      <c r="D5" s="4" t="s">
        <v>0</v>
      </c>
      <c r="E5" s="3"/>
    </row>
    <row r="6" spans="1:9" ht="20.25" x14ac:dyDescent="0.3">
      <c r="D6" s="4" t="s">
        <v>153</v>
      </c>
      <c r="E6" s="3"/>
    </row>
    <row r="7" spans="1:9" ht="12.75" customHeight="1" x14ac:dyDescent="0.25">
      <c r="D7" s="5"/>
      <c r="E7" s="6" t="s">
        <v>1</v>
      </c>
    </row>
    <row r="8" spans="1:9" ht="36.75" customHeight="1" x14ac:dyDescent="0.2">
      <c r="D8" s="13" t="s">
        <v>2</v>
      </c>
      <c r="E8" s="13" t="s">
        <v>154</v>
      </c>
    </row>
    <row r="9" spans="1:9" customFormat="1" ht="15.75" x14ac:dyDescent="0.25">
      <c r="A9" s="7"/>
      <c r="B9" s="7"/>
      <c r="C9" s="8"/>
      <c r="D9" s="11" t="s">
        <v>3</v>
      </c>
      <c r="E9" s="12">
        <v>66437.517896959995</v>
      </c>
      <c r="G9" s="2"/>
      <c r="H9" s="2"/>
      <c r="I9" s="2"/>
    </row>
    <row r="10" spans="1:9" customFormat="1" ht="15.75" x14ac:dyDescent="0.25">
      <c r="A10" s="7"/>
      <c r="B10" s="7"/>
      <c r="C10" s="8"/>
      <c r="D10" s="11" t="s">
        <v>4</v>
      </c>
      <c r="E10" s="12">
        <v>50174.160807599997</v>
      </c>
      <c r="G10" s="2"/>
      <c r="H10" s="2"/>
      <c r="I10" s="2"/>
    </row>
    <row r="11" spans="1:9" customFormat="1" ht="15.75" x14ac:dyDescent="0.25">
      <c r="A11" s="7"/>
      <c r="B11" s="7"/>
      <c r="C11" s="8"/>
      <c r="D11" s="11" t="s">
        <v>5</v>
      </c>
      <c r="E11" s="12">
        <v>34429.834795559997</v>
      </c>
      <c r="G11" s="2"/>
      <c r="H11" s="2"/>
      <c r="I11" s="2"/>
    </row>
    <row r="12" spans="1:9" customFormat="1" ht="15.75" x14ac:dyDescent="0.25">
      <c r="A12" s="7"/>
      <c r="B12" s="7"/>
      <c r="C12" s="8"/>
      <c r="D12" s="11" t="s">
        <v>6</v>
      </c>
      <c r="E12" s="12">
        <v>449837.93034399999</v>
      </c>
      <c r="G12" s="2"/>
      <c r="H12" s="2"/>
      <c r="I12" s="2"/>
    </row>
    <row r="13" spans="1:9" customFormat="1" ht="15.75" x14ac:dyDescent="0.25">
      <c r="A13" s="7"/>
      <c r="B13" s="7"/>
      <c r="C13" s="8"/>
      <c r="D13" s="11" t="s">
        <v>7</v>
      </c>
      <c r="E13" s="12">
        <v>57786.783274960006</v>
      </c>
      <c r="G13" s="2"/>
      <c r="H13" s="2"/>
      <c r="I13" s="2"/>
    </row>
    <row r="14" spans="1:9" customFormat="1" ht="15.75" x14ac:dyDescent="0.25">
      <c r="A14" s="7"/>
      <c r="B14" s="7"/>
      <c r="C14" s="8"/>
      <c r="D14" s="11" t="s">
        <v>8</v>
      </c>
      <c r="E14" s="12">
        <v>259002.80758267996</v>
      </c>
      <c r="G14" s="2"/>
      <c r="H14" s="2"/>
      <c r="I14" s="2"/>
    </row>
    <row r="15" spans="1:9" customFormat="1" ht="15.75" x14ac:dyDescent="0.25">
      <c r="A15" s="7"/>
      <c r="B15" s="7"/>
      <c r="C15" s="8"/>
      <c r="D15" s="11" t="s">
        <v>9</v>
      </c>
      <c r="E15" s="12">
        <v>85642.157757799971</v>
      </c>
      <c r="G15" s="2"/>
      <c r="H15" s="2"/>
      <c r="I15" s="2"/>
    </row>
    <row r="16" spans="1:9" customFormat="1" ht="15.75" x14ac:dyDescent="0.25">
      <c r="A16" s="7"/>
      <c r="B16" s="7"/>
      <c r="C16" s="8"/>
      <c r="D16" s="11" t="s">
        <v>10</v>
      </c>
      <c r="E16" s="12">
        <v>137892.57287467999</v>
      </c>
      <c r="G16" s="2"/>
      <c r="H16" s="2"/>
      <c r="I16" s="2"/>
    </row>
    <row r="17" spans="1:9" customFormat="1" ht="15.75" x14ac:dyDescent="0.25">
      <c r="A17" s="7"/>
      <c r="B17" s="7"/>
      <c r="C17" s="8"/>
      <c r="D17" s="11" t="s">
        <v>11</v>
      </c>
      <c r="E17" s="12">
        <v>302083.45700023999</v>
      </c>
      <c r="G17" s="2"/>
      <c r="H17" s="2"/>
      <c r="I17" s="2"/>
    </row>
    <row r="18" spans="1:9" customFormat="1" ht="15.75" x14ac:dyDescent="0.25">
      <c r="A18" s="7"/>
      <c r="B18" s="7"/>
      <c r="C18" s="8"/>
      <c r="D18" s="11" t="s">
        <v>12</v>
      </c>
      <c r="E18" s="12">
        <v>100694.40900008001</v>
      </c>
      <c r="G18" s="2"/>
      <c r="H18" s="2"/>
      <c r="I18" s="2"/>
    </row>
    <row r="19" spans="1:9" customFormat="1" ht="15.75" x14ac:dyDescent="0.25">
      <c r="A19" s="7"/>
      <c r="B19" s="7"/>
      <c r="C19" s="8"/>
      <c r="D19" s="11" t="s">
        <v>13</v>
      </c>
      <c r="E19" s="12">
        <v>66783.555281840003</v>
      </c>
      <c r="G19" s="2"/>
      <c r="H19" s="2"/>
      <c r="I19" s="2"/>
    </row>
    <row r="20" spans="1:9" customFormat="1" ht="15.75" x14ac:dyDescent="0.25">
      <c r="A20" s="7"/>
      <c r="B20" s="7"/>
      <c r="C20" s="8"/>
      <c r="D20" s="11" t="s">
        <v>14</v>
      </c>
      <c r="E20" s="12">
        <v>55018.534195919987</v>
      </c>
      <c r="G20" s="2"/>
      <c r="H20" s="2"/>
      <c r="I20" s="2"/>
    </row>
    <row r="21" spans="1:9" customFormat="1" ht="15.75" x14ac:dyDescent="0.25">
      <c r="A21" s="7"/>
      <c r="B21" s="7"/>
      <c r="C21" s="8"/>
      <c r="D21" s="11" t="s">
        <v>15</v>
      </c>
      <c r="E21" s="12">
        <v>306927.85038856004</v>
      </c>
      <c r="G21" s="2"/>
      <c r="H21" s="2"/>
      <c r="I21" s="2"/>
    </row>
    <row r="22" spans="1:9" customFormat="1" ht="15.75" x14ac:dyDescent="0.25">
      <c r="A22" s="7"/>
      <c r="B22" s="7"/>
      <c r="C22" s="8"/>
      <c r="D22" s="11" t="s">
        <v>16</v>
      </c>
      <c r="E22" s="12">
        <v>112459.43008599998</v>
      </c>
      <c r="G22" s="2"/>
      <c r="H22" s="2"/>
      <c r="I22" s="2"/>
    </row>
    <row r="23" spans="1:9" customFormat="1" ht="15.75" x14ac:dyDescent="0.25">
      <c r="A23" s="7"/>
      <c r="B23" s="7"/>
      <c r="C23" s="8"/>
      <c r="D23" s="11" t="s">
        <v>17</v>
      </c>
      <c r="E23" s="12">
        <v>97580.172536159982</v>
      </c>
      <c r="G23" s="2"/>
      <c r="H23" s="2"/>
      <c r="I23" s="2"/>
    </row>
    <row r="24" spans="1:9" customFormat="1" ht="15.75" x14ac:dyDescent="0.25">
      <c r="A24" s="7"/>
      <c r="B24" s="7"/>
      <c r="C24" s="8"/>
      <c r="D24" s="11" t="s">
        <v>18</v>
      </c>
      <c r="E24" s="12">
        <v>80278.703292159989</v>
      </c>
      <c r="G24" s="2"/>
      <c r="H24" s="2"/>
      <c r="I24" s="2"/>
    </row>
    <row r="25" spans="1:9" customFormat="1" ht="15.75" x14ac:dyDescent="0.25">
      <c r="A25" s="7"/>
      <c r="B25" s="7"/>
      <c r="C25" s="8"/>
      <c r="D25" s="11" t="s">
        <v>19</v>
      </c>
      <c r="E25" s="12">
        <v>65572.469434760002</v>
      </c>
      <c r="G25" s="2"/>
      <c r="H25" s="2"/>
      <c r="I25" s="2"/>
    </row>
    <row r="26" spans="1:9" customFormat="1" ht="15.75" x14ac:dyDescent="0.25">
      <c r="A26" s="7"/>
      <c r="B26" s="7"/>
      <c r="C26" s="8"/>
      <c r="D26" s="11" t="s">
        <v>20</v>
      </c>
      <c r="E26" s="12">
        <v>136681.46702760001</v>
      </c>
      <c r="G26" s="2"/>
      <c r="H26" s="2"/>
      <c r="I26" s="2"/>
    </row>
    <row r="27" spans="1:9" customFormat="1" ht="15.75" x14ac:dyDescent="0.25">
      <c r="A27" s="7"/>
      <c r="B27" s="7"/>
      <c r="C27" s="8"/>
      <c r="D27" s="11" t="s">
        <v>21</v>
      </c>
      <c r="E27" s="12">
        <v>95157.960842</v>
      </c>
      <c r="G27" s="2"/>
      <c r="H27" s="2"/>
      <c r="I27" s="2"/>
    </row>
    <row r="28" spans="1:9" customFormat="1" ht="15.75" x14ac:dyDescent="0.25">
      <c r="A28" s="7"/>
      <c r="B28" s="7"/>
      <c r="C28" s="8"/>
      <c r="D28" s="11" t="s">
        <v>22</v>
      </c>
      <c r="E28" s="12">
        <v>35986.918027519998</v>
      </c>
      <c r="G28" s="2"/>
      <c r="H28" s="2"/>
      <c r="I28" s="2"/>
    </row>
    <row r="29" spans="1:9" customFormat="1" ht="15.75" x14ac:dyDescent="0.25">
      <c r="A29" s="7"/>
      <c r="B29" s="7"/>
      <c r="C29" s="8"/>
      <c r="D29" s="11" t="s">
        <v>23</v>
      </c>
      <c r="E29" s="12">
        <v>65745.463127199997</v>
      </c>
      <c r="G29" s="2"/>
      <c r="H29" s="2"/>
      <c r="I29" s="2"/>
    </row>
    <row r="30" spans="1:9" customFormat="1" ht="15.75" x14ac:dyDescent="0.25">
      <c r="A30" s="7"/>
      <c r="B30" s="7"/>
      <c r="C30" s="8"/>
      <c r="D30" s="11" t="s">
        <v>24</v>
      </c>
      <c r="E30" s="12">
        <v>58132.820659840007</v>
      </c>
      <c r="G30" s="2"/>
      <c r="H30" s="2"/>
      <c r="I30" s="2"/>
    </row>
    <row r="31" spans="1:9" customFormat="1" ht="15.75" x14ac:dyDescent="0.25">
      <c r="A31" s="7"/>
      <c r="B31" s="7"/>
      <c r="C31" s="8"/>
      <c r="D31" s="11" t="s">
        <v>25</v>
      </c>
      <c r="E31" s="12">
        <v>47059.894343680004</v>
      </c>
      <c r="G31" s="2"/>
      <c r="H31" s="2"/>
      <c r="I31" s="2"/>
    </row>
    <row r="32" spans="1:9" customFormat="1" ht="15.75" x14ac:dyDescent="0.25">
      <c r="A32" s="7"/>
      <c r="B32" s="7"/>
      <c r="C32" s="8"/>
      <c r="D32" s="11" t="s">
        <v>26</v>
      </c>
      <c r="E32" s="12">
        <v>32699.667871159996</v>
      </c>
      <c r="G32" s="2"/>
      <c r="H32" s="2"/>
      <c r="I32" s="2"/>
    </row>
    <row r="33" spans="1:9" customFormat="1" ht="15.75" x14ac:dyDescent="0.25">
      <c r="A33" s="7"/>
      <c r="B33" s="7"/>
      <c r="C33" s="8"/>
      <c r="D33" s="11" t="s">
        <v>27</v>
      </c>
      <c r="E33" s="12">
        <v>91870.680685639993</v>
      </c>
      <c r="G33" s="2"/>
      <c r="H33" s="2"/>
      <c r="I33" s="2"/>
    </row>
    <row r="34" spans="1:9" customFormat="1" ht="15.75" x14ac:dyDescent="0.25">
      <c r="A34" s="7"/>
      <c r="B34" s="7"/>
      <c r="C34" s="8"/>
      <c r="D34" s="11" t="s">
        <v>28</v>
      </c>
      <c r="E34" s="12">
        <v>79067.587445079989</v>
      </c>
      <c r="G34" s="2"/>
      <c r="H34" s="2"/>
      <c r="I34" s="2"/>
    </row>
    <row r="35" spans="1:9" customFormat="1" ht="15.75" x14ac:dyDescent="0.25">
      <c r="A35" s="7"/>
      <c r="B35" s="7"/>
      <c r="C35" s="8"/>
      <c r="D35" s="11" t="s">
        <v>29</v>
      </c>
      <c r="E35" s="12">
        <v>112632.44377843999</v>
      </c>
      <c r="G35" s="2"/>
      <c r="H35" s="2"/>
      <c r="I35" s="2"/>
    </row>
    <row r="36" spans="1:9" customFormat="1" ht="15.75" x14ac:dyDescent="0.25">
      <c r="A36" s="7"/>
      <c r="B36" s="7"/>
      <c r="C36" s="8"/>
      <c r="D36" s="11" t="s">
        <v>30</v>
      </c>
      <c r="E36" s="12">
        <v>42042.44726292001</v>
      </c>
      <c r="G36" s="2"/>
      <c r="H36" s="2"/>
      <c r="I36" s="2"/>
    </row>
    <row r="37" spans="1:9" customFormat="1" ht="15.75" x14ac:dyDescent="0.25">
      <c r="A37" s="7"/>
      <c r="B37" s="7"/>
      <c r="C37" s="8"/>
      <c r="D37" s="11" t="s">
        <v>31</v>
      </c>
      <c r="E37" s="12">
        <v>61074.073431320001</v>
      </c>
      <c r="G37" s="2"/>
      <c r="H37" s="2"/>
      <c r="I37" s="2"/>
    </row>
    <row r="38" spans="1:9" customFormat="1" ht="15.75" x14ac:dyDescent="0.25">
      <c r="A38" s="7"/>
      <c r="B38" s="7"/>
      <c r="C38" s="8"/>
      <c r="D38" s="11" t="s">
        <v>32</v>
      </c>
      <c r="E38" s="12">
        <v>71108.947592840006</v>
      </c>
      <c r="G38" s="2"/>
      <c r="H38" s="2"/>
      <c r="I38" s="2"/>
    </row>
    <row r="39" spans="1:9" customFormat="1" ht="15.75" x14ac:dyDescent="0.25">
      <c r="A39" s="7"/>
      <c r="B39" s="7"/>
      <c r="C39" s="8"/>
      <c r="D39" s="11" t="s">
        <v>33</v>
      </c>
      <c r="E39" s="12">
        <v>94292.862379800004</v>
      </c>
      <c r="G39" s="2"/>
      <c r="H39" s="2"/>
      <c r="I39" s="2"/>
    </row>
    <row r="40" spans="1:9" customFormat="1" ht="15.75" x14ac:dyDescent="0.25">
      <c r="A40" s="7"/>
      <c r="B40" s="7"/>
      <c r="C40" s="8"/>
      <c r="D40" s="11" t="s">
        <v>34</v>
      </c>
      <c r="E40" s="12">
        <v>95157.960842</v>
      </c>
      <c r="G40" s="2"/>
      <c r="H40" s="2"/>
      <c r="I40" s="2"/>
    </row>
    <row r="41" spans="1:9" customFormat="1" ht="15.75" x14ac:dyDescent="0.25">
      <c r="A41" s="7"/>
      <c r="B41" s="7"/>
      <c r="C41" s="8"/>
      <c r="D41" s="11" t="s">
        <v>35</v>
      </c>
      <c r="E41" s="12">
        <v>54153.485733719994</v>
      </c>
      <c r="G41" s="2"/>
      <c r="H41" s="2"/>
      <c r="I41" s="2"/>
    </row>
    <row r="42" spans="1:9" customFormat="1" ht="15.75" x14ac:dyDescent="0.25">
      <c r="A42" s="7"/>
      <c r="B42" s="7"/>
      <c r="C42" s="8"/>
      <c r="D42" s="11" t="s">
        <v>36</v>
      </c>
      <c r="E42" s="12">
        <v>53288.407271520002</v>
      </c>
      <c r="G42" s="2"/>
      <c r="H42" s="2"/>
      <c r="I42" s="2"/>
    </row>
    <row r="43" spans="1:9" customFormat="1" ht="15.75" x14ac:dyDescent="0.25">
      <c r="A43" s="7"/>
      <c r="B43" s="7"/>
      <c r="C43" s="8"/>
      <c r="D43" s="11" t="s">
        <v>37</v>
      </c>
      <c r="E43" s="12">
        <v>72666.040824800002</v>
      </c>
      <c r="G43" s="2"/>
      <c r="H43" s="2"/>
      <c r="I43" s="2"/>
    </row>
    <row r="44" spans="1:9" customFormat="1" ht="15.75" x14ac:dyDescent="0.25">
      <c r="A44" s="7"/>
      <c r="B44" s="7"/>
      <c r="C44" s="8"/>
      <c r="D44" s="11" t="s">
        <v>38</v>
      </c>
      <c r="E44" s="12">
        <v>207617.46092799999</v>
      </c>
      <c r="G44" s="2"/>
      <c r="H44" s="2"/>
      <c r="I44" s="2"/>
    </row>
    <row r="45" spans="1:9" customFormat="1" ht="15.75" x14ac:dyDescent="0.25">
      <c r="A45" s="7"/>
      <c r="B45" s="7"/>
      <c r="C45" s="8"/>
      <c r="D45" s="11" t="s">
        <v>39</v>
      </c>
      <c r="E45" s="12">
        <v>255023.46265656</v>
      </c>
      <c r="G45" s="2"/>
      <c r="H45" s="2"/>
      <c r="I45" s="2"/>
    </row>
    <row r="46" spans="1:9" customFormat="1" ht="15.75" x14ac:dyDescent="0.25">
      <c r="A46" s="7"/>
      <c r="B46" s="7"/>
      <c r="C46" s="8"/>
      <c r="D46" s="11" t="s">
        <v>40</v>
      </c>
      <c r="E46" s="12">
        <v>54326.509426159995</v>
      </c>
      <c r="G46" s="2"/>
      <c r="H46" s="2"/>
      <c r="I46" s="2"/>
    </row>
    <row r="47" spans="1:9" customFormat="1" ht="15.75" x14ac:dyDescent="0.25">
      <c r="A47" s="7"/>
      <c r="B47" s="7"/>
      <c r="C47" s="8"/>
      <c r="D47" s="11" t="s">
        <v>41</v>
      </c>
      <c r="E47" s="12">
        <v>166093.94474239997</v>
      </c>
      <c r="G47" s="2"/>
      <c r="H47" s="2"/>
      <c r="I47" s="2"/>
    </row>
    <row r="48" spans="1:9" customFormat="1" ht="15.75" x14ac:dyDescent="0.25">
      <c r="A48" s="7"/>
      <c r="B48" s="7"/>
      <c r="C48" s="8"/>
      <c r="D48" s="11" t="s">
        <v>42</v>
      </c>
      <c r="E48" s="12">
        <v>445512.58803299995</v>
      </c>
      <c r="G48" s="2"/>
      <c r="H48" s="2"/>
      <c r="I48" s="2"/>
    </row>
    <row r="49" spans="1:9" customFormat="1" ht="15.75" x14ac:dyDescent="0.25">
      <c r="A49" s="7"/>
      <c r="B49" s="7"/>
      <c r="C49" s="8"/>
      <c r="D49" s="11" t="s">
        <v>43</v>
      </c>
      <c r="E49" s="12">
        <v>30104.462484560001</v>
      </c>
      <c r="G49" s="2"/>
      <c r="H49" s="2"/>
      <c r="I49" s="2"/>
    </row>
    <row r="50" spans="1:9" customFormat="1" ht="15.75" x14ac:dyDescent="0.25">
      <c r="A50" s="7"/>
      <c r="B50" s="7"/>
      <c r="C50" s="8"/>
      <c r="D50" s="11" t="s">
        <v>44</v>
      </c>
      <c r="E50" s="12">
        <v>68859.729591120005</v>
      </c>
      <c r="G50" s="2"/>
      <c r="H50" s="2"/>
      <c r="I50" s="2"/>
    </row>
    <row r="51" spans="1:9" customFormat="1" ht="15.75" x14ac:dyDescent="0.25">
      <c r="A51" s="7"/>
      <c r="B51" s="7"/>
      <c r="C51" s="8"/>
      <c r="D51" s="11" t="s">
        <v>45</v>
      </c>
      <c r="E51" s="12">
        <v>48963.034960520003</v>
      </c>
      <c r="G51" s="2"/>
      <c r="H51" s="2"/>
      <c r="I51" s="2"/>
    </row>
    <row r="52" spans="1:9" customFormat="1" ht="15.75" x14ac:dyDescent="0.25">
      <c r="A52" s="7"/>
      <c r="B52" s="7"/>
      <c r="C52" s="8"/>
      <c r="D52" s="11" t="s">
        <v>46</v>
      </c>
      <c r="E52" s="12">
        <v>37890.10864436</v>
      </c>
      <c r="G52" s="2"/>
      <c r="H52" s="2"/>
      <c r="I52" s="2"/>
    </row>
    <row r="53" spans="1:9" customFormat="1" ht="15.75" x14ac:dyDescent="0.25">
      <c r="A53" s="7"/>
      <c r="B53" s="7"/>
      <c r="C53" s="8"/>
      <c r="D53" s="11" t="s">
        <v>47</v>
      </c>
      <c r="E53" s="12">
        <v>42907.535725120004</v>
      </c>
      <c r="G53" s="2"/>
      <c r="H53" s="2"/>
      <c r="I53" s="2"/>
    </row>
    <row r="54" spans="1:9" customFormat="1" ht="15.75" x14ac:dyDescent="0.25">
      <c r="A54" s="7"/>
      <c r="B54" s="7"/>
      <c r="C54" s="8"/>
      <c r="D54" s="11" t="s">
        <v>48</v>
      </c>
      <c r="E54" s="12">
        <v>27163.189713079999</v>
      </c>
      <c r="G54" s="2"/>
      <c r="H54" s="2"/>
      <c r="I54" s="2"/>
    </row>
    <row r="55" spans="1:9" customFormat="1" ht="15.75" x14ac:dyDescent="0.25">
      <c r="A55" s="7"/>
      <c r="B55" s="7"/>
      <c r="C55" s="8"/>
      <c r="D55" s="11" t="s">
        <v>49</v>
      </c>
      <c r="E55" s="12">
        <v>50693.181884919999</v>
      </c>
      <c r="G55" s="2"/>
      <c r="H55" s="2"/>
      <c r="I55" s="2"/>
    </row>
    <row r="56" spans="1:9" customFormat="1" ht="15.75" x14ac:dyDescent="0.25">
      <c r="A56" s="7"/>
      <c r="B56" s="7"/>
      <c r="C56" s="8"/>
      <c r="D56" s="11" t="s">
        <v>50</v>
      </c>
      <c r="E56" s="12">
        <v>40312.290338520004</v>
      </c>
      <c r="G56" s="2"/>
      <c r="H56" s="2"/>
      <c r="I56" s="2"/>
    </row>
    <row r="57" spans="1:9" customFormat="1" ht="15.75" x14ac:dyDescent="0.25">
      <c r="A57" s="7"/>
      <c r="B57" s="7"/>
      <c r="C57" s="8"/>
      <c r="D57" s="11" t="s">
        <v>51</v>
      </c>
      <c r="E57" s="12">
        <v>28547.299252599994</v>
      </c>
      <c r="G57" s="2"/>
      <c r="H57" s="2"/>
      <c r="I57" s="2"/>
    </row>
    <row r="58" spans="1:9" customFormat="1" ht="15.75" x14ac:dyDescent="0.25">
      <c r="A58" s="7"/>
      <c r="B58" s="7"/>
      <c r="C58" s="8"/>
      <c r="D58" s="11" t="s">
        <v>52</v>
      </c>
      <c r="E58" s="12">
        <v>62631.216663280007</v>
      </c>
      <c r="G58" s="2"/>
      <c r="H58" s="2"/>
      <c r="I58" s="2"/>
    </row>
    <row r="59" spans="1:9" customFormat="1" ht="15.75" x14ac:dyDescent="0.25">
      <c r="A59" s="7"/>
      <c r="B59" s="7"/>
      <c r="C59" s="8"/>
      <c r="D59" s="11" t="s">
        <v>53</v>
      </c>
      <c r="E59" s="12">
        <v>42907.535725120004</v>
      </c>
      <c r="G59" s="2"/>
      <c r="H59" s="2"/>
      <c r="I59" s="2"/>
    </row>
    <row r="60" spans="1:9" customFormat="1" ht="15.75" x14ac:dyDescent="0.25">
      <c r="A60" s="7"/>
      <c r="B60" s="7"/>
      <c r="C60" s="8"/>
      <c r="D60" s="11" t="s">
        <v>54</v>
      </c>
      <c r="E60" s="12">
        <v>44810.69634196</v>
      </c>
      <c r="G60" s="2"/>
      <c r="H60" s="2"/>
      <c r="I60" s="2"/>
    </row>
    <row r="61" spans="1:9" customFormat="1" ht="15.75" x14ac:dyDescent="0.25">
      <c r="A61" s="7"/>
      <c r="B61" s="7"/>
      <c r="C61" s="8"/>
      <c r="D61" s="11" t="s">
        <v>55</v>
      </c>
      <c r="E61" s="12">
        <v>407968.39677351998</v>
      </c>
      <c r="G61" s="2"/>
      <c r="H61" s="2"/>
      <c r="I61" s="2"/>
    </row>
    <row r="62" spans="1:9" customFormat="1" ht="15.75" x14ac:dyDescent="0.25">
      <c r="A62" s="7"/>
      <c r="B62" s="7"/>
      <c r="C62" s="8"/>
      <c r="D62" s="11" t="s">
        <v>56</v>
      </c>
      <c r="E62" s="12">
        <v>123878.39378704</v>
      </c>
      <c r="G62" s="2"/>
      <c r="H62" s="2"/>
      <c r="I62" s="2"/>
    </row>
    <row r="63" spans="1:9" customFormat="1" ht="15.75" x14ac:dyDescent="0.25">
      <c r="A63" s="7"/>
      <c r="B63" s="7"/>
      <c r="C63" s="8"/>
      <c r="D63" s="11" t="s">
        <v>57</v>
      </c>
      <c r="E63" s="12">
        <v>304332.62500196003</v>
      </c>
      <c r="G63" s="2"/>
      <c r="H63" s="2"/>
      <c r="I63" s="2"/>
    </row>
    <row r="64" spans="1:9" customFormat="1" ht="15.75" x14ac:dyDescent="0.25">
      <c r="A64" s="7"/>
      <c r="B64" s="7"/>
      <c r="C64" s="8"/>
      <c r="D64" s="11" t="s">
        <v>58</v>
      </c>
      <c r="E64" s="12">
        <v>48963.034960520003</v>
      </c>
      <c r="G64" s="2"/>
      <c r="H64" s="2"/>
      <c r="I64" s="2"/>
    </row>
    <row r="65" spans="1:9" customFormat="1" ht="15.75" x14ac:dyDescent="0.25">
      <c r="A65" s="7"/>
      <c r="B65" s="7"/>
      <c r="C65" s="8"/>
      <c r="D65" s="11" t="s">
        <v>59</v>
      </c>
      <c r="E65" s="12">
        <v>98964.252075679993</v>
      </c>
      <c r="G65" s="2"/>
      <c r="H65" s="2"/>
      <c r="I65" s="2"/>
    </row>
    <row r="66" spans="1:9" customFormat="1" ht="15.75" x14ac:dyDescent="0.25">
      <c r="A66" s="7"/>
      <c r="B66" s="7"/>
      <c r="C66" s="8"/>
      <c r="D66" s="11" t="s">
        <v>60</v>
      </c>
      <c r="E66" s="12">
        <v>58824.865429600002</v>
      </c>
      <c r="G66" s="2"/>
      <c r="H66" s="2"/>
      <c r="I66" s="2"/>
    </row>
    <row r="67" spans="1:9" customFormat="1" ht="15.75" x14ac:dyDescent="0.25">
      <c r="A67" s="7"/>
      <c r="B67" s="7"/>
      <c r="C67" s="8"/>
      <c r="D67" s="11" t="s">
        <v>61</v>
      </c>
      <c r="E67" s="12">
        <v>28547.299252599994</v>
      </c>
      <c r="G67" s="2"/>
      <c r="H67" s="2"/>
      <c r="I67" s="2"/>
    </row>
    <row r="68" spans="1:9" customFormat="1" ht="15.75" x14ac:dyDescent="0.25">
      <c r="A68" s="7"/>
      <c r="B68" s="7"/>
      <c r="C68" s="8"/>
      <c r="D68" s="11" t="s">
        <v>62</v>
      </c>
      <c r="E68" s="12">
        <v>139103.66872176001</v>
      </c>
      <c r="G68" s="2"/>
      <c r="H68" s="2"/>
      <c r="I68" s="2"/>
    </row>
    <row r="69" spans="1:9" customFormat="1" ht="15.75" x14ac:dyDescent="0.25">
      <c r="A69" s="7"/>
      <c r="B69" s="7"/>
      <c r="C69" s="8"/>
      <c r="D69" s="11" t="s">
        <v>63</v>
      </c>
      <c r="E69" s="12">
        <v>103116.63069423998</v>
      </c>
      <c r="G69" s="2"/>
      <c r="H69" s="2"/>
      <c r="I69" s="2"/>
    </row>
    <row r="70" spans="1:9" customFormat="1" ht="15.75" x14ac:dyDescent="0.25">
      <c r="A70" s="7"/>
      <c r="B70" s="7"/>
      <c r="C70" s="8"/>
      <c r="D70" s="11" t="s">
        <v>64</v>
      </c>
      <c r="E70" s="12">
        <v>226649.09709639999</v>
      </c>
      <c r="G70" s="2"/>
      <c r="H70" s="2"/>
      <c r="I70" s="2"/>
    </row>
    <row r="71" spans="1:9" customFormat="1" ht="15.75" x14ac:dyDescent="0.25">
      <c r="A71" s="7"/>
      <c r="B71" s="7"/>
      <c r="C71" s="8"/>
      <c r="D71" s="11" t="s">
        <v>65</v>
      </c>
      <c r="E71" s="12">
        <v>136854.48072004001</v>
      </c>
      <c r="G71" s="2"/>
      <c r="H71" s="2"/>
      <c r="I71" s="2"/>
    </row>
    <row r="72" spans="1:9" customFormat="1" ht="15.75" x14ac:dyDescent="0.25">
      <c r="A72" s="7"/>
      <c r="B72" s="7"/>
      <c r="C72" s="8"/>
      <c r="D72" s="11" t="s">
        <v>66</v>
      </c>
      <c r="E72" s="12">
        <v>87545.288374639989</v>
      </c>
      <c r="G72" s="2"/>
      <c r="H72" s="2"/>
      <c r="I72" s="2"/>
    </row>
    <row r="73" spans="1:9" customFormat="1" ht="15.75" x14ac:dyDescent="0.25">
      <c r="A73" s="7"/>
      <c r="B73" s="7"/>
      <c r="C73" s="8"/>
      <c r="D73" s="11" t="s">
        <v>67</v>
      </c>
      <c r="E73" s="12">
        <v>1317852.3253154801</v>
      </c>
      <c r="G73" s="2"/>
      <c r="H73" s="2"/>
      <c r="I73" s="2"/>
    </row>
    <row r="74" spans="1:9" customFormat="1" ht="15.75" x14ac:dyDescent="0.25">
      <c r="A74" s="7"/>
      <c r="B74" s="7"/>
      <c r="C74" s="8"/>
      <c r="D74" s="11" t="s">
        <v>68</v>
      </c>
      <c r="E74" s="12">
        <v>584097.30567744002</v>
      </c>
      <c r="G74" s="2"/>
      <c r="H74" s="2"/>
      <c r="I74" s="2"/>
    </row>
    <row r="75" spans="1:9" customFormat="1" ht="15.75" x14ac:dyDescent="0.25">
      <c r="A75" s="7"/>
      <c r="B75" s="7"/>
      <c r="C75" s="8"/>
      <c r="D75" s="11" t="s">
        <v>69</v>
      </c>
      <c r="E75" s="12">
        <v>322845.21009304008</v>
      </c>
      <c r="G75" s="2"/>
      <c r="H75" s="2"/>
      <c r="I75" s="2"/>
    </row>
    <row r="76" spans="1:9" customFormat="1" ht="15.75" x14ac:dyDescent="0.25">
      <c r="A76" s="7"/>
      <c r="B76" s="7"/>
      <c r="C76" s="8"/>
      <c r="D76" s="11" t="s">
        <v>70</v>
      </c>
      <c r="E76" s="12">
        <v>45502.75111171999</v>
      </c>
      <c r="G76" s="2"/>
      <c r="H76" s="2"/>
      <c r="I76" s="2"/>
    </row>
    <row r="77" spans="1:9" customFormat="1" ht="15.75" x14ac:dyDescent="0.25">
      <c r="A77" s="7"/>
      <c r="B77" s="7"/>
      <c r="C77" s="8"/>
      <c r="D77" s="11" t="s">
        <v>71</v>
      </c>
      <c r="E77" s="12">
        <v>73531.109286999999</v>
      </c>
      <c r="G77" s="2"/>
      <c r="H77" s="2"/>
      <c r="I77" s="2"/>
    </row>
    <row r="78" spans="1:9" customFormat="1" ht="15.75" x14ac:dyDescent="0.25">
      <c r="A78" s="7"/>
      <c r="B78" s="7"/>
      <c r="C78" s="8"/>
      <c r="D78" s="11" t="s">
        <v>72</v>
      </c>
      <c r="E78" s="12">
        <v>49136.048652959995</v>
      </c>
      <c r="G78" s="2"/>
      <c r="H78" s="2"/>
      <c r="I78" s="2"/>
    </row>
    <row r="79" spans="1:9" customFormat="1" ht="15.75" x14ac:dyDescent="0.25">
      <c r="A79" s="7"/>
      <c r="B79" s="7"/>
      <c r="C79" s="8"/>
      <c r="D79" s="11" t="s">
        <v>73</v>
      </c>
      <c r="E79" s="12">
        <v>21107.670477680003</v>
      </c>
      <c r="G79" s="2"/>
      <c r="H79" s="2"/>
      <c r="I79" s="2"/>
    </row>
    <row r="80" spans="1:9" customFormat="1" ht="15.75" x14ac:dyDescent="0.25">
      <c r="A80" s="7"/>
      <c r="B80" s="7"/>
      <c r="C80" s="8"/>
      <c r="D80" s="11" t="s">
        <v>74</v>
      </c>
      <c r="E80" s="12">
        <v>106230.86715815999</v>
      </c>
      <c r="G80" s="2"/>
      <c r="H80" s="2"/>
      <c r="I80" s="2"/>
    </row>
    <row r="81" spans="1:9" customFormat="1" ht="15.75" x14ac:dyDescent="0.25">
      <c r="A81" s="7"/>
      <c r="B81" s="7"/>
      <c r="C81" s="8"/>
      <c r="D81" s="11" t="s">
        <v>75</v>
      </c>
      <c r="E81" s="12">
        <v>75434.289903839992</v>
      </c>
      <c r="G81" s="2"/>
      <c r="H81" s="2"/>
      <c r="I81" s="2"/>
    </row>
    <row r="82" spans="1:9" customFormat="1" ht="15.75" x14ac:dyDescent="0.25">
      <c r="A82" s="7"/>
      <c r="B82" s="7"/>
      <c r="C82" s="8"/>
      <c r="D82" s="11" t="s">
        <v>76</v>
      </c>
      <c r="E82" s="12">
        <v>78202.528982880001</v>
      </c>
      <c r="G82" s="2"/>
      <c r="H82" s="2"/>
      <c r="I82" s="2"/>
    </row>
    <row r="83" spans="1:9" customFormat="1" ht="15.75" x14ac:dyDescent="0.25">
      <c r="A83" s="7"/>
      <c r="B83" s="7"/>
      <c r="C83" s="8"/>
      <c r="D83" s="11" t="s">
        <v>77</v>
      </c>
      <c r="E83" s="12">
        <v>505029.59823236003</v>
      </c>
      <c r="G83" s="2"/>
      <c r="H83" s="2"/>
      <c r="I83" s="2"/>
    </row>
    <row r="84" spans="1:9" customFormat="1" ht="15.75" x14ac:dyDescent="0.25">
      <c r="A84" s="7"/>
      <c r="B84" s="7"/>
      <c r="C84" s="8"/>
      <c r="D84" s="11" t="s">
        <v>78</v>
      </c>
      <c r="E84" s="12">
        <v>133740.22425612001</v>
      </c>
      <c r="G84" s="2"/>
      <c r="H84" s="2"/>
      <c r="I84" s="2"/>
    </row>
    <row r="85" spans="1:9" customFormat="1" ht="15.75" x14ac:dyDescent="0.25">
      <c r="A85" s="7"/>
      <c r="B85" s="7"/>
      <c r="C85" s="8"/>
      <c r="D85" s="11" t="s">
        <v>79</v>
      </c>
      <c r="E85" s="12">
        <v>62977.234048159997</v>
      </c>
      <c r="G85" s="2"/>
      <c r="H85" s="2"/>
      <c r="I85" s="2"/>
    </row>
    <row r="86" spans="1:9" customFormat="1" ht="15.75" x14ac:dyDescent="0.25">
      <c r="A86" s="7"/>
      <c r="B86" s="7"/>
      <c r="C86" s="8"/>
      <c r="D86" s="11" t="s">
        <v>80</v>
      </c>
      <c r="E86" s="12">
        <v>37371.087567039998</v>
      </c>
      <c r="G86" s="2"/>
      <c r="H86" s="2"/>
      <c r="I86" s="2"/>
    </row>
    <row r="87" spans="1:9" customFormat="1" ht="15.75" x14ac:dyDescent="0.25">
      <c r="A87" s="7"/>
      <c r="B87" s="7"/>
      <c r="C87" s="8"/>
      <c r="D87" s="11" t="s">
        <v>81</v>
      </c>
      <c r="E87" s="12">
        <v>245853.69695724</v>
      </c>
      <c r="G87" s="2"/>
      <c r="H87" s="2"/>
      <c r="I87" s="2"/>
    </row>
    <row r="88" spans="1:9" customFormat="1" ht="15.75" x14ac:dyDescent="0.25">
      <c r="A88" s="7"/>
      <c r="B88" s="7"/>
      <c r="C88" s="8"/>
      <c r="D88" s="11" t="s">
        <v>82</v>
      </c>
      <c r="E88" s="12">
        <v>61420.110816199995</v>
      </c>
      <c r="G88" s="2"/>
      <c r="H88" s="2"/>
      <c r="I88" s="2"/>
    </row>
    <row r="89" spans="1:9" customFormat="1" ht="15.75" x14ac:dyDescent="0.25">
      <c r="A89" s="7"/>
      <c r="B89" s="7"/>
      <c r="C89" s="8"/>
      <c r="D89" s="11" t="s">
        <v>83</v>
      </c>
      <c r="E89" s="12">
        <v>80624.720677039993</v>
      </c>
      <c r="G89" s="2"/>
      <c r="H89" s="2"/>
      <c r="I89" s="2"/>
    </row>
    <row r="90" spans="1:9" customFormat="1" ht="15.75" x14ac:dyDescent="0.25">
      <c r="A90" s="7"/>
      <c r="B90" s="7"/>
      <c r="C90" s="8"/>
      <c r="D90" s="11" t="s">
        <v>84</v>
      </c>
      <c r="E90" s="12">
        <v>102770.58330935999</v>
      </c>
      <c r="G90" s="2"/>
      <c r="H90" s="2"/>
      <c r="I90" s="2"/>
    </row>
    <row r="91" spans="1:9" customFormat="1" ht="15.75" x14ac:dyDescent="0.25">
      <c r="A91" s="7"/>
      <c r="B91" s="7"/>
      <c r="C91" s="8"/>
      <c r="D91" s="11" t="s">
        <v>85</v>
      </c>
      <c r="E91" s="12">
        <v>491015.40914472</v>
      </c>
      <c r="G91" s="2"/>
      <c r="H91" s="2"/>
      <c r="I91" s="2"/>
    </row>
    <row r="92" spans="1:9" customFormat="1" ht="15.75" x14ac:dyDescent="0.25">
      <c r="A92" s="7"/>
      <c r="B92" s="7"/>
      <c r="C92" s="8"/>
      <c r="D92" s="11" t="s">
        <v>86</v>
      </c>
      <c r="E92" s="12">
        <v>45502.75111171999</v>
      </c>
      <c r="G92" s="2"/>
      <c r="H92" s="2"/>
      <c r="I92" s="2"/>
    </row>
    <row r="93" spans="1:9" customFormat="1" ht="15.75" x14ac:dyDescent="0.25">
      <c r="A93" s="7"/>
      <c r="B93" s="7"/>
      <c r="C93" s="8"/>
      <c r="D93" s="11" t="s">
        <v>87</v>
      </c>
      <c r="E93" s="12">
        <v>17820.41032132</v>
      </c>
      <c r="G93" s="2"/>
      <c r="H93" s="2"/>
      <c r="I93" s="2"/>
    </row>
    <row r="94" spans="1:9" customFormat="1" ht="15.75" x14ac:dyDescent="0.25">
      <c r="A94" s="7"/>
      <c r="B94" s="7"/>
      <c r="C94" s="8"/>
      <c r="D94" s="11" t="s">
        <v>88</v>
      </c>
      <c r="E94" s="12">
        <v>482364.7045227199</v>
      </c>
      <c r="G94" s="2"/>
      <c r="H94" s="2"/>
      <c r="I94" s="2"/>
    </row>
    <row r="95" spans="1:9" customFormat="1" ht="15.75" x14ac:dyDescent="0.25">
      <c r="A95" s="7"/>
      <c r="B95" s="7"/>
      <c r="C95" s="8"/>
      <c r="D95" s="11" t="s">
        <v>89</v>
      </c>
      <c r="E95" s="12">
        <v>225957.01232664002</v>
      </c>
      <c r="G95" s="2"/>
      <c r="H95" s="2"/>
      <c r="I95" s="2"/>
    </row>
    <row r="96" spans="1:9" customFormat="1" ht="15.75" x14ac:dyDescent="0.25">
      <c r="A96" s="7"/>
      <c r="B96" s="7"/>
      <c r="C96" s="8"/>
      <c r="D96" s="11" t="s">
        <v>90</v>
      </c>
      <c r="E96" s="12">
        <v>53115.403579079997</v>
      </c>
      <c r="G96" s="2"/>
      <c r="H96" s="2"/>
      <c r="I96" s="2"/>
    </row>
    <row r="97" spans="1:9" customFormat="1" ht="15.75" x14ac:dyDescent="0.25">
      <c r="A97" s="7"/>
      <c r="B97" s="7"/>
      <c r="C97" s="8"/>
      <c r="D97" s="11" t="s">
        <v>91</v>
      </c>
      <c r="E97" s="12">
        <v>144467.11318740001</v>
      </c>
      <c r="G97" s="2"/>
      <c r="H97" s="2"/>
      <c r="I97" s="2"/>
    </row>
    <row r="98" spans="1:9" customFormat="1" ht="15.75" x14ac:dyDescent="0.25">
      <c r="A98" s="7"/>
      <c r="B98" s="7"/>
      <c r="C98" s="8"/>
      <c r="D98" s="11" t="s">
        <v>92</v>
      </c>
      <c r="E98" s="12">
        <v>115227.63916504</v>
      </c>
      <c r="G98" s="2"/>
      <c r="H98" s="2"/>
      <c r="I98" s="2"/>
    </row>
    <row r="99" spans="1:9" customFormat="1" ht="15.75" x14ac:dyDescent="0.25">
      <c r="A99" s="7"/>
      <c r="B99" s="7"/>
      <c r="C99" s="8"/>
      <c r="D99" s="11" t="s">
        <v>93</v>
      </c>
      <c r="E99" s="12">
        <v>193430.25814791996</v>
      </c>
      <c r="G99" s="2"/>
      <c r="H99" s="2"/>
      <c r="I99" s="2"/>
    </row>
    <row r="100" spans="1:9" customFormat="1" ht="15.75" x14ac:dyDescent="0.25">
      <c r="A100" s="7"/>
      <c r="B100" s="7"/>
      <c r="C100" s="8"/>
      <c r="D100" s="11" t="s">
        <v>94</v>
      </c>
      <c r="E100" s="12">
        <v>119553.02147603998</v>
      </c>
      <c r="G100" s="2"/>
      <c r="H100" s="2"/>
      <c r="I100" s="2"/>
    </row>
    <row r="101" spans="1:9" customFormat="1" ht="15.75" x14ac:dyDescent="0.25">
      <c r="A101" s="7"/>
      <c r="B101" s="7"/>
      <c r="C101" s="8"/>
      <c r="D101" s="11" t="s">
        <v>95</v>
      </c>
      <c r="E101" s="12">
        <v>114535.58439527999</v>
      </c>
      <c r="G101" s="2"/>
      <c r="H101" s="2"/>
      <c r="I101" s="2"/>
    </row>
    <row r="102" spans="1:9" customFormat="1" ht="15.75" x14ac:dyDescent="0.25">
      <c r="A102" s="7"/>
      <c r="B102" s="7"/>
      <c r="C102" s="8"/>
      <c r="D102" s="11" t="s">
        <v>96</v>
      </c>
      <c r="E102" s="12">
        <v>25433.042788679999</v>
      </c>
      <c r="G102" s="2"/>
      <c r="H102" s="2"/>
      <c r="I102" s="2"/>
    </row>
    <row r="103" spans="1:9" customFormat="1" ht="15.75" x14ac:dyDescent="0.25">
      <c r="A103" s="7"/>
      <c r="B103" s="7"/>
      <c r="C103" s="8"/>
      <c r="D103" s="11" t="s">
        <v>97</v>
      </c>
      <c r="E103" s="12">
        <v>154848.01473379997</v>
      </c>
      <c r="G103" s="2"/>
      <c r="H103" s="2"/>
      <c r="I103" s="2"/>
    </row>
    <row r="104" spans="1:9" customFormat="1" ht="15.75" x14ac:dyDescent="0.25">
      <c r="A104" s="7"/>
      <c r="B104" s="7"/>
      <c r="C104" s="8"/>
      <c r="D104" s="11" t="s">
        <v>98</v>
      </c>
      <c r="E104" s="12">
        <v>33564.736333360001</v>
      </c>
      <c r="G104" s="2"/>
      <c r="H104" s="2"/>
      <c r="I104" s="2"/>
    </row>
    <row r="105" spans="1:9" customFormat="1" ht="15.75" x14ac:dyDescent="0.25">
      <c r="A105" s="7"/>
      <c r="B105" s="7"/>
      <c r="C105" s="8"/>
      <c r="D105" s="11" t="s">
        <v>99</v>
      </c>
      <c r="E105" s="12">
        <v>274228.09251740004</v>
      </c>
      <c r="G105" s="2"/>
      <c r="H105" s="2"/>
      <c r="I105" s="2"/>
    </row>
    <row r="106" spans="1:9" customFormat="1" ht="15.75" x14ac:dyDescent="0.25">
      <c r="A106" s="7"/>
      <c r="B106" s="7"/>
      <c r="C106" s="8"/>
      <c r="D106" s="11" t="s">
        <v>100</v>
      </c>
      <c r="E106" s="12">
        <v>33737.7500258</v>
      </c>
      <c r="G106" s="2"/>
      <c r="H106" s="2"/>
      <c r="I106" s="2"/>
    </row>
    <row r="107" spans="1:9" customFormat="1" ht="15.75" x14ac:dyDescent="0.25">
      <c r="A107" s="7"/>
      <c r="B107" s="7"/>
      <c r="C107" s="8"/>
      <c r="D107" s="11" t="s">
        <v>101</v>
      </c>
      <c r="E107" s="12">
        <v>101213.45007739999</v>
      </c>
      <c r="G107" s="2"/>
      <c r="H107" s="2"/>
      <c r="I107" s="2"/>
    </row>
    <row r="108" spans="1:9" customFormat="1" ht="15.75" x14ac:dyDescent="0.25">
      <c r="A108" s="7"/>
      <c r="B108" s="7"/>
      <c r="C108" s="8"/>
      <c r="D108" s="11" t="s">
        <v>102</v>
      </c>
      <c r="E108" s="12">
        <v>59170.92281448</v>
      </c>
      <c r="G108" s="2"/>
      <c r="H108" s="2"/>
      <c r="I108" s="2"/>
    </row>
    <row r="109" spans="1:9" customFormat="1" ht="15.75" x14ac:dyDescent="0.25">
      <c r="A109" s="7"/>
      <c r="B109" s="7"/>
      <c r="C109" s="8"/>
      <c r="D109" s="11" t="s">
        <v>103</v>
      </c>
      <c r="E109" s="12">
        <v>35813.904335079998</v>
      </c>
      <c r="G109" s="2"/>
      <c r="H109" s="2"/>
      <c r="I109" s="2"/>
    </row>
    <row r="110" spans="1:9" customFormat="1" ht="15.75" x14ac:dyDescent="0.25">
      <c r="A110" s="7"/>
      <c r="B110" s="7"/>
      <c r="C110" s="8"/>
      <c r="D110" s="11" t="s">
        <v>104</v>
      </c>
      <c r="E110" s="12">
        <v>489285.27222032007</v>
      </c>
      <c r="G110" s="2"/>
      <c r="H110" s="2"/>
      <c r="I110" s="2"/>
    </row>
    <row r="111" spans="1:9" customFormat="1" ht="15.75" x14ac:dyDescent="0.25">
      <c r="A111" s="7"/>
      <c r="B111" s="7"/>
      <c r="C111" s="8"/>
      <c r="D111" s="11" t="s">
        <v>105</v>
      </c>
      <c r="E111" s="12">
        <v>66956.578974280012</v>
      </c>
      <c r="G111" s="2"/>
      <c r="H111" s="2"/>
      <c r="I111" s="2"/>
    </row>
    <row r="112" spans="1:9" customFormat="1" ht="15.75" x14ac:dyDescent="0.25">
      <c r="A112" s="7"/>
      <c r="B112" s="7"/>
      <c r="C112" s="8"/>
      <c r="D112" s="11" t="s">
        <v>106</v>
      </c>
      <c r="E112" s="12">
        <v>54845.530503480004</v>
      </c>
      <c r="G112" s="2"/>
      <c r="H112" s="2"/>
      <c r="I112" s="2"/>
    </row>
    <row r="113" spans="1:9" customFormat="1" ht="15.75" x14ac:dyDescent="0.25">
      <c r="A113" s="7"/>
      <c r="B113" s="7"/>
      <c r="C113" s="8"/>
      <c r="D113" s="11" t="s">
        <v>107</v>
      </c>
      <c r="E113" s="12">
        <v>53115.403579079997</v>
      </c>
      <c r="G113" s="2"/>
      <c r="H113" s="2"/>
      <c r="I113" s="2"/>
    </row>
    <row r="114" spans="1:9" customFormat="1" ht="15.75" x14ac:dyDescent="0.25">
      <c r="A114" s="7"/>
      <c r="B114" s="7"/>
      <c r="C114" s="8"/>
      <c r="D114" s="11" t="s">
        <v>108</v>
      </c>
      <c r="E114" s="12">
        <v>58824.865429600002</v>
      </c>
      <c r="G114" s="2"/>
      <c r="H114" s="2"/>
      <c r="I114" s="2"/>
    </row>
    <row r="115" spans="1:9" customFormat="1" ht="15.75" x14ac:dyDescent="0.25">
      <c r="A115" s="7"/>
      <c r="B115" s="7"/>
      <c r="C115" s="8"/>
      <c r="D115" s="11" t="s">
        <v>109</v>
      </c>
      <c r="E115" s="12">
        <v>47751.939113440007</v>
      </c>
      <c r="G115" s="2"/>
      <c r="H115" s="2"/>
      <c r="I115" s="2"/>
    </row>
    <row r="116" spans="1:9" customFormat="1" ht="15.75" x14ac:dyDescent="0.25">
      <c r="A116" s="7"/>
      <c r="B116" s="7"/>
      <c r="C116" s="8"/>
      <c r="D116" s="11" t="s">
        <v>110</v>
      </c>
      <c r="E116" s="12">
        <v>52077.301424440011</v>
      </c>
      <c r="G116" s="2"/>
      <c r="H116" s="2"/>
      <c r="I116" s="2"/>
    </row>
    <row r="117" spans="1:9" customFormat="1" ht="15.75" x14ac:dyDescent="0.25">
      <c r="A117" s="7"/>
      <c r="B117" s="7"/>
      <c r="C117" s="8"/>
      <c r="D117" s="11" t="s">
        <v>111</v>
      </c>
      <c r="E117" s="12">
        <v>81662.802831680005</v>
      </c>
      <c r="G117" s="2"/>
      <c r="H117" s="2"/>
      <c r="I117" s="2"/>
    </row>
    <row r="118" spans="1:9" customFormat="1" ht="15.75" x14ac:dyDescent="0.25">
      <c r="A118" s="7"/>
      <c r="B118" s="7"/>
      <c r="C118" s="8"/>
      <c r="D118" s="11" t="s">
        <v>112</v>
      </c>
      <c r="E118" s="12">
        <v>25260.029096240003</v>
      </c>
      <c r="G118" s="2"/>
      <c r="H118" s="2"/>
      <c r="I118" s="2"/>
    </row>
    <row r="119" spans="1:9" customFormat="1" ht="15.75" x14ac:dyDescent="0.25">
      <c r="A119" s="7"/>
      <c r="B119" s="7"/>
      <c r="C119" s="8"/>
      <c r="D119" s="11" t="s">
        <v>113</v>
      </c>
      <c r="E119" s="12">
        <v>58132.820659840007</v>
      </c>
      <c r="G119" s="2"/>
      <c r="H119" s="2"/>
      <c r="I119" s="2"/>
    </row>
    <row r="120" spans="1:9" customFormat="1" ht="15.75" x14ac:dyDescent="0.25">
      <c r="A120" s="7"/>
      <c r="B120" s="7"/>
      <c r="C120" s="8"/>
      <c r="D120" s="11" t="s">
        <v>114</v>
      </c>
      <c r="E120" s="12">
        <v>66956.578974280012</v>
      </c>
      <c r="G120" s="2"/>
      <c r="H120" s="2"/>
      <c r="I120" s="2"/>
    </row>
    <row r="121" spans="1:9" customFormat="1" ht="15.75" x14ac:dyDescent="0.25">
      <c r="A121" s="7"/>
      <c r="B121" s="7"/>
      <c r="C121" s="8"/>
      <c r="D121" s="11" t="s">
        <v>115</v>
      </c>
      <c r="E121" s="12">
        <v>44291.665264640003</v>
      </c>
      <c r="G121" s="2"/>
      <c r="H121" s="2"/>
      <c r="I121" s="2"/>
    </row>
    <row r="122" spans="1:9" customFormat="1" ht="15.75" x14ac:dyDescent="0.25">
      <c r="A122" s="7"/>
      <c r="B122" s="7"/>
      <c r="C122" s="8"/>
      <c r="D122" s="11" t="s">
        <v>116</v>
      </c>
      <c r="E122" s="12">
        <v>30623.503561879996</v>
      </c>
      <c r="G122" s="2"/>
      <c r="H122" s="2"/>
      <c r="I122" s="2"/>
    </row>
    <row r="123" spans="1:9" customFormat="1" ht="15.75" x14ac:dyDescent="0.25">
      <c r="A123" s="7"/>
      <c r="B123" s="7"/>
      <c r="C123" s="8"/>
      <c r="D123" s="11" t="s">
        <v>117</v>
      </c>
      <c r="E123" s="12">
        <v>161076.53766164</v>
      </c>
      <c r="G123" s="2"/>
      <c r="H123" s="2"/>
      <c r="I123" s="2"/>
    </row>
    <row r="124" spans="1:9" customFormat="1" ht="15.75" x14ac:dyDescent="0.25">
      <c r="A124" s="7"/>
      <c r="B124" s="7"/>
      <c r="C124" s="8"/>
      <c r="D124" s="11" t="s">
        <v>118</v>
      </c>
      <c r="E124" s="12">
        <v>148965.47919084001</v>
      </c>
      <c r="G124" s="2"/>
      <c r="H124" s="2"/>
      <c r="I124" s="2"/>
    </row>
    <row r="125" spans="1:9" customFormat="1" ht="15.75" x14ac:dyDescent="0.25">
      <c r="A125" s="7"/>
      <c r="B125" s="7"/>
      <c r="C125" s="8"/>
      <c r="D125" s="11" t="s">
        <v>119</v>
      </c>
      <c r="E125" s="12">
        <v>211077.75477679999</v>
      </c>
      <c r="G125" s="2"/>
      <c r="H125" s="2"/>
      <c r="I125" s="2"/>
    </row>
    <row r="126" spans="1:9" customFormat="1" ht="15.75" x14ac:dyDescent="0.25">
      <c r="A126" s="7"/>
      <c r="B126" s="7"/>
      <c r="C126" s="8"/>
      <c r="D126" s="11" t="s">
        <v>120</v>
      </c>
      <c r="E126" s="12">
        <v>162806.68458604001</v>
      </c>
      <c r="G126" s="2"/>
      <c r="H126" s="2"/>
      <c r="I126" s="2"/>
    </row>
    <row r="127" spans="1:9" customFormat="1" ht="15.75" x14ac:dyDescent="0.25">
      <c r="A127" s="7"/>
      <c r="B127" s="7"/>
      <c r="C127" s="8"/>
      <c r="D127" s="11" t="s">
        <v>121</v>
      </c>
      <c r="E127" s="12">
        <v>119033.96039872001</v>
      </c>
      <c r="G127" s="2"/>
      <c r="H127" s="2"/>
      <c r="I127" s="2"/>
    </row>
    <row r="128" spans="1:9" customFormat="1" ht="15.75" x14ac:dyDescent="0.25">
      <c r="A128" s="7"/>
      <c r="B128" s="7"/>
      <c r="C128" s="8"/>
      <c r="D128" s="11" t="s">
        <v>122</v>
      </c>
      <c r="E128" s="12">
        <v>97234.135151280003</v>
      </c>
      <c r="G128" s="2"/>
      <c r="H128" s="2"/>
      <c r="I128" s="2"/>
    </row>
    <row r="129" spans="1:9" customFormat="1" ht="15.75" x14ac:dyDescent="0.25">
      <c r="A129" s="7"/>
      <c r="B129" s="7"/>
      <c r="C129" s="8"/>
      <c r="D129" s="11" t="s">
        <v>123</v>
      </c>
      <c r="E129" s="12">
        <v>33045.695256039995</v>
      </c>
      <c r="G129" s="2"/>
      <c r="H129" s="2"/>
      <c r="I129" s="2"/>
    </row>
    <row r="130" spans="1:9" customFormat="1" ht="15.75" x14ac:dyDescent="0.25">
      <c r="A130" s="7"/>
      <c r="B130" s="7"/>
      <c r="C130" s="8"/>
      <c r="D130" s="11" t="s">
        <v>124</v>
      </c>
      <c r="E130" s="12">
        <v>165747.92735751995</v>
      </c>
      <c r="G130" s="2"/>
      <c r="H130" s="2"/>
      <c r="I130" s="2"/>
    </row>
    <row r="131" spans="1:9" customFormat="1" ht="15.75" x14ac:dyDescent="0.25">
      <c r="A131" s="7"/>
      <c r="B131" s="7"/>
      <c r="C131" s="8"/>
      <c r="D131" s="11" t="s">
        <v>125</v>
      </c>
      <c r="E131" s="12">
        <v>49482.066037839999</v>
      </c>
      <c r="G131" s="2"/>
      <c r="H131" s="2"/>
      <c r="I131" s="2"/>
    </row>
    <row r="132" spans="1:9" customFormat="1" ht="15.75" x14ac:dyDescent="0.25">
      <c r="A132" s="7"/>
      <c r="B132" s="7"/>
      <c r="C132" s="8"/>
      <c r="D132" s="11" t="s">
        <v>126</v>
      </c>
      <c r="E132" s="12">
        <v>320595.99209131999</v>
      </c>
      <c r="G132" s="2"/>
      <c r="H132" s="2"/>
      <c r="I132" s="2"/>
    </row>
    <row r="133" spans="1:9" customFormat="1" ht="15.75" x14ac:dyDescent="0.25">
      <c r="A133" s="7"/>
      <c r="B133" s="7"/>
      <c r="C133" s="8"/>
      <c r="D133" s="11" t="s">
        <v>127</v>
      </c>
      <c r="E133" s="12">
        <v>15744.236012039999</v>
      </c>
      <c r="G133" s="2"/>
      <c r="H133" s="2"/>
      <c r="I133" s="2"/>
    </row>
    <row r="134" spans="1:9" customFormat="1" ht="15.75" x14ac:dyDescent="0.25">
      <c r="A134" s="7"/>
      <c r="B134" s="7"/>
      <c r="C134" s="8"/>
      <c r="D134" s="11" t="s">
        <v>128</v>
      </c>
      <c r="E134" s="12">
        <v>58478.838044719989</v>
      </c>
      <c r="G134" s="2"/>
      <c r="H134" s="2"/>
      <c r="I134" s="2"/>
    </row>
    <row r="135" spans="1:9" customFormat="1" ht="15.75" x14ac:dyDescent="0.25">
      <c r="A135" s="7"/>
      <c r="B135" s="7"/>
      <c r="C135" s="8"/>
      <c r="D135" s="11" t="s">
        <v>129</v>
      </c>
      <c r="E135" s="12">
        <v>113324.4885482</v>
      </c>
      <c r="G135" s="2"/>
      <c r="H135" s="2"/>
      <c r="I135" s="2"/>
    </row>
    <row r="136" spans="1:9" customFormat="1" ht="15.75" x14ac:dyDescent="0.25">
      <c r="A136" s="7"/>
      <c r="B136" s="7"/>
      <c r="C136" s="8"/>
      <c r="D136" s="11" t="s">
        <v>130</v>
      </c>
      <c r="E136" s="12">
        <v>110383.23577672</v>
      </c>
      <c r="G136" s="2"/>
      <c r="H136" s="2"/>
      <c r="I136" s="2"/>
    </row>
    <row r="137" spans="1:9" customFormat="1" ht="15.75" x14ac:dyDescent="0.25">
      <c r="A137" s="7"/>
      <c r="B137" s="7"/>
      <c r="C137" s="8"/>
      <c r="D137" s="11" t="s">
        <v>131</v>
      </c>
      <c r="E137" s="12">
        <v>200869.90692283999</v>
      </c>
      <c r="G137" s="2"/>
      <c r="H137" s="2"/>
      <c r="I137" s="2"/>
    </row>
    <row r="138" spans="1:9" customFormat="1" ht="15.75" x14ac:dyDescent="0.25">
      <c r="A138" s="7"/>
      <c r="B138" s="7"/>
      <c r="C138" s="8"/>
      <c r="D138" s="11" t="s">
        <v>132</v>
      </c>
      <c r="E138" s="12">
        <v>26644.168635760001</v>
      </c>
      <c r="G138" s="2"/>
      <c r="H138" s="2"/>
      <c r="I138" s="2"/>
    </row>
    <row r="139" spans="1:9" customFormat="1" ht="15.75" x14ac:dyDescent="0.25">
      <c r="A139" s="7"/>
      <c r="B139" s="7"/>
      <c r="C139" s="8"/>
      <c r="D139" s="11" t="s">
        <v>133</v>
      </c>
      <c r="E139" s="12">
        <v>104327.71654132</v>
      </c>
      <c r="G139" s="2"/>
      <c r="H139" s="2"/>
      <c r="I139" s="2"/>
    </row>
    <row r="140" spans="1:9" customFormat="1" ht="15.75" x14ac:dyDescent="0.25">
      <c r="A140" s="7"/>
      <c r="B140" s="7"/>
      <c r="C140" s="8"/>
      <c r="D140" s="11" t="s">
        <v>134</v>
      </c>
      <c r="E140" s="12">
        <v>101905.51484716</v>
      </c>
      <c r="G140" s="2"/>
      <c r="H140" s="2"/>
      <c r="I140" s="2"/>
    </row>
    <row r="141" spans="1:9" customFormat="1" ht="15.75" x14ac:dyDescent="0.25">
      <c r="A141" s="7"/>
      <c r="B141" s="7"/>
      <c r="C141" s="8"/>
      <c r="D141" s="11" t="s">
        <v>135</v>
      </c>
      <c r="E141" s="12">
        <v>36852.036489719998</v>
      </c>
      <c r="G141" s="2"/>
      <c r="H141" s="2"/>
      <c r="I141" s="2"/>
    </row>
    <row r="142" spans="1:9" customFormat="1" ht="15.75" x14ac:dyDescent="0.25">
      <c r="A142" s="7"/>
      <c r="B142" s="7"/>
      <c r="C142" s="8"/>
      <c r="D142" s="11" t="s">
        <v>136</v>
      </c>
      <c r="E142" s="12">
        <v>115573.69654991999</v>
      </c>
      <c r="G142" s="2"/>
      <c r="H142" s="2"/>
      <c r="I142" s="2"/>
    </row>
    <row r="143" spans="1:9" customFormat="1" ht="15.75" x14ac:dyDescent="0.25">
      <c r="A143" s="7"/>
      <c r="B143" s="7"/>
      <c r="C143" s="8"/>
      <c r="D143" s="11" t="s">
        <v>137</v>
      </c>
      <c r="E143" s="12">
        <v>147235.34226644001</v>
      </c>
      <c r="G143" s="2"/>
      <c r="H143" s="2"/>
      <c r="I143" s="2"/>
    </row>
    <row r="144" spans="1:9" customFormat="1" ht="24.75" customHeight="1" x14ac:dyDescent="0.2">
      <c r="A144" s="1"/>
      <c r="B144" s="1"/>
      <c r="C144" s="9"/>
      <c r="D144" s="14" t="s">
        <v>138</v>
      </c>
      <c r="E144" s="15">
        <f>SUM(E9:E143)</f>
        <v>17301450.044000003</v>
      </c>
      <c r="G144" s="2"/>
      <c r="H144" s="2"/>
      <c r="I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9"/>
  <sheetViews>
    <sheetView showGridLines="0" zoomScale="80" workbookViewId="0">
      <pane xSplit="4" ySplit="8" topLeftCell="E124" activePane="bottomRight" state="frozen"/>
      <selection activeCell="E144" sqref="E144"/>
      <selection pane="topRight" activeCell="E144" sqref="E144"/>
      <selection pane="bottomLeft" activeCell="E144" sqref="E144"/>
      <selection pane="bottomRigh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7"/>
      <c r="E2" s="17"/>
    </row>
    <row r="3" spans="1:9" ht="9" customHeight="1" x14ac:dyDescent="0.2">
      <c r="D3" s="3"/>
      <c r="E3" s="3"/>
    </row>
    <row r="4" spans="1:9" ht="55.5" customHeight="1" x14ac:dyDescent="0.2">
      <c r="D4" s="20" t="s">
        <v>142</v>
      </c>
      <c r="E4" s="20"/>
    </row>
    <row r="5" spans="1:9" ht="17.25" customHeight="1" x14ac:dyDescent="0.3">
      <c r="D5" s="4" t="s">
        <v>0</v>
      </c>
      <c r="E5" s="3"/>
    </row>
    <row r="6" spans="1:9" ht="20.25" x14ac:dyDescent="0.3">
      <c r="D6" s="4" t="s">
        <v>156</v>
      </c>
      <c r="E6" s="3"/>
    </row>
    <row r="7" spans="1:9" ht="12.75" customHeight="1" x14ac:dyDescent="0.25">
      <c r="D7" s="5"/>
      <c r="E7" s="6" t="s">
        <v>1</v>
      </c>
    </row>
    <row r="8" spans="1:9" ht="36.75" customHeight="1" x14ac:dyDescent="0.2">
      <c r="D8" s="13" t="s">
        <v>2</v>
      </c>
      <c r="E8" s="13" t="s">
        <v>155</v>
      </c>
    </row>
    <row r="9" spans="1:9" customFormat="1" ht="15.75" x14ac:dyDescent="0.25">
      <c r="A9" s="7"/>
      <c r="B9" s="7"/>
      <c r="C9" s="8"/>
      <c r="D9" s="11" t="s">
        <v>3</v>
      </c>
      <c r="E9" s="12">
        <v>78261.330000000016</v>
      </c>
      <c r="G9" s="2"/>
      <c r="H9" s="2"/>
      <c r="I9" s="2"/>
    </row>
    <row r="10" spans="1:9" customFormat="1" ht="15.75" x14ac:dyDescent="0.25">
      <c r="A10" s="7"/>
      <c r="B10" s="7"/>
      <c r="C10" s="8"/>
      <c r="D10" s="11" t="s">
        <v>4</v>
      </c>
      <c r="E10" s="12">
        <v>59103.59</v>
      </c>
      <c r="G10" s="2"/>
      <c r="H10" s="2"/>
      <c r="I10" s="2"/>
    </row>
    <row r="11" spans="1:9" customFormat="1" ht="15.75" x14ac:dyDescent="0.25">
      <c r="A11" s="7"/>
      <c r="B11" s="7"/>
      <c r="C11" s="8"/>
      <c r="D11" s="11" t="s">
        <v>5</v>
      </c>
      <c r="E11" s="12">
        <v>40557.259999999995</v>
      </c>
      <c r="G11" s="2"/>
      <c r="H11" s="2"/>
      <c r="I11" s="2"/>
    </row>
    <row r="12" spans="1:9" customFormat="1" ht="15.75" x14ac:dyDescent="0.25">
      <c r="A12" s="7"/>
      <c r="B12" s="7"/>
      <c r="C12" s="8"/>
      <c r="D12" s="11" t="s">
        <v>6</v>
      </c>
      <c r="E12" s="12">
        <v>529895.14000000013</v>
      </c>
      <c r="G12" s="2"/>
      <c r="H12" s="2"/>
      <c r="I12" s="2"/>
    </row>
    <row r="13" spans="1:9" customFormat="1" ht="15.75" x14ac:dyDescent="0.25">
      <c r="A13" s="7"/>
      <c r="B13" s="7"/>
      <c r="C13" s="8"/>
      <c r="D13" s="11" t="s">
        <v>7</v>
      </c>
      <c r="E13" s="12">
        <v>68071.06</v>
      </c>
      <c r="G13" s="2"/>
      <c r="H13" s="2"/>
      <c r="I13" s="2"/>
    </row>
    <row r="14" spans="1:9" customFormat="1" ht="15.75" x14ac:dyDescent="0.25">
      <c r="A14" s="7"/>
      <c r="B14" s="7"/>
      <c r="C14" s="8"/>
      <c r="D14" s="11" t="s">
        <v>8</v>
      </c>
      <c r="E14" s="12">
        <v>305097.26999999996</v>
      </c>
      <c r="G14" s="2"/>
      <c r="H14" s="2"/>
      <c r="I14" s="2"/>
    </row>
    <row r="15" spans="1:9" customFormat="1" ht="15.75" x14ac:dyDescent="0.25">
      <c r="A15" s="7"/>
      <c r="B15" s="7"/>
      <c r="C15" s="8"/>
      <c r="D15" s="11" t="s">
        <v>9</v>
      </c>
      <c r="E15" s="12">
        <v>100883.8</v>
      </c>
      <c r="G15" s="2"/>
      <c r="H15" s="2"/>
      <c r="I15" s="2"/>
    </row>
    <row r="16" spans="1:9" customFormat="1" ht="15.75" x14ac:dyDescent="0.25">
      <c r="A16" s="7"/>
      <c r="B16" s="7"/>
      <c r="C16" s="8"/>
      <c r="D16" s="11" t="s">
        <v>10</v>
      </c>
      <c r="E16" s="12">
        <v>162433.18</v>
      </c>
      <c r="G16" s="2"/>
      <c r="H16" s="2"/>
      <c r="I16" s="2"/>
    </row>
    <row r="17" spans="1:9" customFormat="1" ht="15.75" x14ac:dyDescent="0.25">
      <c r="A17" s="7"/>
      <c r="B17" s="7"/>
      <c r="C17" s="8"/>
      <c r="D17" s="11" t="s">
        <v>11</v>
      </c>
      <c r="E17" s="12">
        <v>355844.94</v>
      </c>
      <c r="G17" s="2"/>
      <c r="H17" s="2"/>
      <c r="I17" s="2"/>
    </row>
    <row r="18" spans="1:9" customFormat="1" ht="15.75" x14ac:dyDescent="0.25">
      <c r="A18" s="7"/>
      <c r="B18" s="7"/>
      <c r="C18" s="8"/>
      <c r="D18" s="11" t="s">
        <v>12</v>
      </c>
      <c r="E18" s="12">
        <v>118614.91999999998</v>
      </c>
      <c r="G18" s="2"/>
      <c r="H18" s="2"/>
      <c r="I18" s="2"/>
    </row>
    <row r="19" spans="1:9" customFormat="1" ht="15.75" x14ac:dyDescent="0.25">
      <c r="A19" s="7"/>
      <c r="B19" s="7"/>
      <c r="C19" s="8"/>
      <c r="D19" s="11" t="s">
        <v>13</v>
      </c>
      <c r="E19" s="12">
        <v>78668.98000000001</v>
      </c>
      <c r="G19" s="2"/>
      <c r="H19" s="2"/>
      <c r="I19" s="2"/>
    </row>
    <row r="20" spans="1:9" customFormat="1" ht="15.75" x14ac:dyDescent="0.25">
      <c r="A20" s="7"/>
      <c r="B20" s="7"/>
      <c r="C20" s="8"/>
      <c r="D20" s="11" t="s">
        <v>14</v>
      </c>
      <c r="E20" s="12">
        <v>64810.180000000008</v>
      </c>
      <c r="G20" s="2"/>
      <c r="H20" s="2"/>
      <c r="I20" s="2"/>
    </row>
    <row r="21" spans="1:9" customFormat="1" ht="15.75" x14ac:dyDescent="0.25">
      <c r="A21" s="7"/>
      <c r="B21" s="7"/>
      <c r="C21" s="8"/>
      <c r="D21" s="11" t="s">
        <v>15</v>
      </c>
      <c r="E21" s="12">
        <v>361551.51</v>
      </c>
      <c r="G21" s="2"/>
      <c r="H21" s="2"/>
      <c r="I21" s="2"/>
    </row>
    <row r="22" spans="1:9" customFormat="1" ht="15.75" x14ac:dyDescent="0.25">
      <c r="A22" s="7"/>
      <c r="B22" s="7"/>
      <c r="C22" s="8"/>
      <c r="D22" s="11" t="s">
        <v>16</v>
      </c>
      <c r="E22" s="12">
        <v>132473.72000000003</v>
      </c>
      <c r="G22" s="2"/>
      <c r="H22" s="2"/>
      <c r="I22" s="2"/>
    </row>
    <row r="23" spans="1:9" customFormat="1" ht="15.75" x14ac:dyDescent="0.25">
      <c r="A23" s="7"/>
      <c r="B23" s="7"/>
      <c r="C23" s="8"/>
      <c r="D23" s="11" t="s">
        <v>17</v>
      </c>
      <c r="E23" s="12">
        <v>114946.40999999999</v>
      </c>
      <c r="G23" s="2"/>
      <c r="H23" s="2"/>
      <c r="I23" s="2"/>
    </row>
    <row r="24" spans="1:9" customFormat="1" ht="15.75" x14ac:dyDescent="0.25">
      <c r="A24" s="7"/>
      <c r="B24" s="7"/>
      <c r="C24" s="8"/>
      <c r="D24" s="11" t="s">
        <v>18</v>
      </c>
      <c r="E24" s="12">
        <v>94565.81</v>
      </c>
      <c r="G24" s="2"/>
      <c r="H24" s="2"/>
      <c r="I24" s="2"/>
    </row>
    <row r="25" spans="1:9" customFormat="1" ht="15.75" x14ac:dyDescent="0.25">
      <c r="A25" s="7"/>
      <c r="B25" s="7"/>
      <c r="C25" s="8"/>
      <c r="D25" s="11" t="s">
        <v>19</v>
      </c>
      <c r="E25" s="12">
        <v>77242.320000000007</v>
      </c>
      <c r="G25" s="2"/>
      <c r="H25" s="2"/>
      <c r="I25" s="2"/>
    </row>
    <row r="26" spans="1:9" customFormat="1" ht="15.75" x14ac:dyDescent="0.25">
      <c r="A26" s="7"/>
      <c r="B26" s="7"/>
      <c r="C26" s="8"/>
      <c r="D26" s="11" t="s">
        <v>20</v>
      </c>
      <c r="E26" s="12">
        <v>161006.53999999998</v>
      </c>
      <c r="G26" s="2"/>
      <c r="H26" s="2"/>
      <c r="I26" s="2"/>
    </row>
    <row r="27" spans="1:9" customFormat="1" ht="15.75" x14ac:dyDescent="0.25">
      <c r="A27" s="7"/>
      <c r="B27" s="7"/>
      <c r="C27" s="8"/>
      <c r="D27" s="11" t="s">
        <v>21</v>
      </c>
      <c r="E27" s="12">
        <v>112093.13</v>
      </c>
      <c r="G27" s="2"/>
      <c r="H27" s="2"/>
      <c r="I27" s="2"/>
    </row>
    <row r="28" spans="1:9" customFormat="1" ht="15.75" x14ac:dyDescent="0.25">
      <c r="A28" s="7"/>
      <c r="B28" s="7"/>
      <c r="C28" s="8"/>
      <c r="D28" s="11" t="s">
        <v>22</v>
      </c>
      <c r="E28" s="12">
        <v>42391.549999999996</v>
      </c>
      <c r="G28" s="2"/>
      <c r="H28" s="2"/>
      <c r="I28" s="2"/>
    </row>
    <row r="29" spans="1:9" customFormat="1" ht="15.75" x14ac:dyDescent="0.25">
      <c r="A29" s="7"/>
      <c r="B29" s="7"/>
      <c r="C29" s="8"/>
      <c r="D29" s="11" t="s">
        <v>23</v>
      </c>
      <c r="E29" s="12">
        <v>77446.12</v>
      </c>
      <c r="G29" s="2"/>
      <c r="H29" s="2"/>
      <c r="I29" s="2"/>
    </row>
    <row r="30" spans="1:9" customFormat="1" ht="15.75" x14ac:dyDescent="0.25">
      <c r="A30" s="7"/>
      <c r="B30" s="7"/>
      <c r="C30" s="8"/>
      <c r="D30" s="11" t="s">
        <v>24</v>
      </c>
      <c r="E30" s="12">
        <v>68478.67</v>
      </c>
      <c r="G30" s="2"/>
      <c r="H30" s="2"/>
      <c r="I30" s="2"/>
    </row>
    <row r="31" spans="1:9" customFormat="1" ht="15.75" x14ac:dyDescent="0.25">
      <c r="A31" s="7"/>
      <c r="B31" s="7"/>
      <c r="C31" s="8"/>
      <c r="D31" s="11" t="s">
        <v>25</v>
      </c>
      <c r="E31" s="12">
        <v>55435.1</v>
      </c>
      <c r="G31" s="2"/>
      <c r="H31" s="2"/>
      <c r="I31" s="2"/>
    </row>
    <row r="32" spans="1:9" customFormat="1" ht="15.75" x14ac:dyDescent="0.25">
      <c r="A32" s="7"/>
      <c r="B32" s="7"/>
      <c r="C32" s="8"/>
      <c r="D32" s="11" t="s">
        <v>26</v>
      </c>
      <c r="E32" s="12">
        <v>38519.200000000004</v>
      </c>
      <c r="G32" s="2"/>
      <c r="H32" s="2"/>
      <c r="I32" s="2"/>
    </row>
    <row r="33" spans="1:9" customFormat="1" ht="15.75" x14ac:dyDescent="0.25">
      <c r="A33" s="7"/>
      <c r="B33" s="7"/>
      <c r="C33" s="8"/>
      <c r="D33" s="11" t="s">
        <v>27</v>
      </c>
      <c r="E33" s="12">
        <v>108220.81</v>
      </c>
      <c r="G33" s="2"/>
      <c r="H33" s="2"/>
      <c r="I33" s="2"/>
    </row>
    <row r="34" spans="1:9" customFormat="1" ht="15.75" x14ac:dyDescent="0.25">
      <c r="A34" s="7"/>
      <c r="B34" s="7"/>
      <c r="C34" s="8"/>
      <c r="D34" s="11" t="s">
        <v>28</v>
      </c>
      <c r="E34" s="12">
        <v>93139.189999999988</v>
      </c>
      <c r="G34" s="2"/>
      <c r="H34" s="2"/>
      <c r="I34" s="2"/>
    </row>
    <row r="35" spans="1:9" customFormat="1" ht="15.75" x14ac:dyDescent="0.25">
      <c r="A35" s="7"/>
      <c r="B35" s="7"/>
      <c r="C35" s="8"/>
      <c r="D35" s="11" t="s">
        <v>29</v>
      </c>
      <c r="E35" s="12">
        <v>132677.52000000005</v>
      </c>
      <c r="G35" s="2"/>
      <c r="H35" s="2"/>
      <c r="I35" s="2"/>
    </row>
    <row r="36" spans="1:9" customFormat="1" ht="15.75" x14ac:dyDescent="0.25">
      <c r="A36" s="7"/>
      <c r="B36" s="7"/>
      <c r="C36" s="8"/>
      <c r="D36" s="11" t="s">
        <v>30</v>
      </c>
      <c r="E36" s="12">
        <v>49524.75</v>
      </c>
      <c r="G36" s="2"/>
      <c r="H36" s="2"/>
      <c r="I36" s="2"/>
    </row>
    <row r="37" spans="1:9" customFormat="1" ht="15.75" x14ac:dyDescent="0.25">
      <c r="A37" s="7"/>
      <c r="B37" s="7"/>
      <c r="C37" s="8"/>
      <c r="D37" s="11" t="s">
        <v>31</v>
      </c>
      <c r="E37" s="12">
        <v>71943.38</v>
      </c>
      <c r="G37" s="2"/>
      <c r="H37" s="2"/>
      <c r="I37" s="2"/>
    </row>
    <row r="38" spans="1:9" customFormat="1" ht="15.75" x14ac:dyDescent="0.25">
      <c r="A38" s="7"/>
      <c r="B38" s="7"/>
      <c r="C38" s="8"/>
      <c r="D38" s="11" t="s">
        <v>32</v>
      </c>
      <c r="E38" s="12">
        <v>83764.13</v>
      </c>
      <c r="G38" s="2"/>
      <c r="H38" s="2"/>
      <c r="I38" s="2"/>
    </row>
    <row r="39" spans="1:9" customFormat="1" ht="15.75" x14ac:dyDescent="0.25">
      <c r="A39" s="7"/>
      <c r="B39" s="7"/>
      <c r="C39" s="8"/>
      <c r="D39" s="11" t="s">
        <v>33</v>
      </c>
      <c r="E39" s="12">
        <v>111074.07999999997</v>
      </c>
      <c r="G39" s="2"/>
      <c r="H39" s="2"/>
      <c r="I39" s="2"/>
    </row>
    <row r="40" spans="1:9" customFormat="1" ht="15.75" x14ac:dyDescent="0.25">
      <c r="A40" s="7"/>
      <c r="B40" s="7"/>
      <c r="C40" s="8"/>
      <c r="D40" s="11" t="s">
        <v>34</v>
      </c>
      <c r="E40" s="12">
        <v>112093.13</v>
      </c>
      <c r="G40" s="2"/>
      <c r="H40" s="2"/>
      <c r="I40" s="2"/>
    </row>
    <row r="41" spans="1:9" customFormat="1" ht="15.75" x14ac:dyDescent="0.25">
      <c r="A41" s="7"/>
      <c r="B41" s="7"/>
      <c r="C41" s="8"/>
      <c r="D41" s="11" t="s">
        <v>35</v>
      </c>
      <c r="E41" s="12">
        <v>63791.130000000012</v>
      </c>
      <c r="G41" s="2"/>
      <c r="H41" s="2"/>
      <c r="I41" s="2"/>
    </row>
    <row r="42" spans="1:9" customFormat="1" ht="15.75" x14ac:dyDescent="0.25">
      <c r="A42" s="7"/>
      <c r="B42" s="7"/>
      <c r="C42" s="8"/>
      <c r="D42" s="11" t="s">
        <v>36</v>
      </c>
      <c r="E42" s="12">
        <v>62772.13</v>
      </c>
      <c r="G42" s="2"/>
      <c r="H42" s="2"/>
      <c r="I42" s="2"/>
    </row>
    <row r="43" spans="1:9" customFormat="1" ht="15.75" x14ac:dyDescent="0.25">
      <c r="A43" s="7"/>
      <c r="B43" s="7"/>
      <c r="C43" s="8"/>
      <c r="D43" s="11" t="s">
        <v>37</v>
      </c>
      <c r="E43" s="12">
        <v>85598.37</v>
      </c>
      <c r="G43" s="2"/>
      <c r="H43" s="2"/>
      <c r="I43" s="2"/>
    </row>
    <row r="44" spans="1:9" customFormat="1" ht="15.75" x14ac:dyDescent="0.25">
      <c r="A44" s="7"/>
      <c r="B44" s="7"/>
      <c r="C44" s="8"/>
      <c r="D44" s="11" t="s">
        <v>38</v>
      </c>
      <c r="E44" s="12">
        <v>244566.94999999998</v>
      </c>
      <c r="G44" s="2"/>
      <c r="H44" s="2"/>
      <c r="I44" s="2"/>
    </row>
    <row r="45" spans="1:9" customFormat="1" ht="15.75" x14ac:dyDescent="0.25">
      <c r="A45" s="7"/>
      <c r="B45" s="7"/>
      <c r="C45" s="8"/>
      <c r="D45" s="11" t="s">
        <v>39</v>
      </c>
      <c r="E45" s="12">
        <v>300409.76</v>
      </c>
      <c r="G45" s="2"/>
      <c r="H45" s="2"/>
      <c r="I45" s="2"/>
    </row>
    <row r="46" spans="1:9" customFormat="1" ht="15.75" x14ac:dyDescent="0.25">
      <c r="A46" s="7"/>
      <c r="B46" s="7"/>
      <c r="C46" s="8"/>
      <c r="D46" s="11" t="s">
        <v>40</v>
      </c>
      <c r="E46" s="12">
        <v>63994.960000000006</v>
      </c>
      <c r="G46" s="2"/>
      <c r="H46" s="2"/>
      <c r="I46" s="2"/>
    </row>
    <row r="47" spans="1:9" customFormat="1" ht="15.75" x14ac:dyDescent="0.25">
      <c r="A47" s="7"/>
      <c r="B47" s="7"/>
      <c r="C47" s="8"/>
      <c r="D47" s="11" t="s">
        <v>41</v>
      </c>
      <c r="E47" s="12">
        <v>195653.52000000002</v>
      </c>
      <c r="G47" s="2"/>
      <c r="H47" s="2"/>
      <c r="I47" s="2"/>
    </row>
    <row r="48" spans="1:9" customFormat="1" ht="15.75" x14ac:dyDescent="0.25">
      <c r="A48" s="7"/>
      <c r="B48" s="7"/>
      <c r="C48" s="8"/>
      <c r="D48" s="11" t="s">
        <v>42</v>
      </c>
      <c r="E48" s="12">
        <v>524800.00000000012</v>
      </c>
      <c r="G48" s="2"/>
      <c r="H48" s="2"/>
      <c r="I48" s="2"/>
    </row>
    <row r="49" spans="1:9" customFormat="1" ht="15.75" x14ac:dyDescent="0.25">
      <c r="A49" s="7"/>
      <c r="B49" s="7"/>
      <c r="C49" s="8"/>
      <c r="D49" s="11" t="s">
        <v>43</v>
      </c>
      <c r="E49" s="12">
        <v>35462.14</v>
      </c>
      <c r="G49" s="2"/>
      <c r="H49" s="2"/>
      <c r="I49" s="2"/>
    </row>
    <row r="50" spans="1:9" customFormat="1" ht="15.75" x14ac:dyDescent="0.25">
      <c r="A50" s="7"/>
      <c r="B50" s="7"/>
      <c r="C50" s="8"/>
      <c r="D50" s="11" t="s">
        <v>44</v>
      </c>
      <c r="E50" s="12">
        <v>81114.64</v>
      </c>
      <c r="G50" s="2"/>
      <c r="H50" s="2"/>
      <c r="I50" s="2"/>
    </row>
    <row r="51" spans="1:9" customFormat="1" ht="15.75" x14ac:dyDescent="0.25">
      <c r="A51" s="7"/>
      <c r="B51" s="7"/>
      <c r="C51" s="8"/>
      <c r="D51" s="11" t="s">
        <v>45</v>
      </c>
      <c r="E51" s="12">
        <v>57676.94999999999</v>
      </c>
      <c r="G51" s="2"/>
      <c r="H51" s="2"/>
      <c r="I51" s="2"/>
    </row>
    <row r="52" spans="1:9" customFormat="1" ht="15.75" x14ac:dyDescent="0.25">
      <c r="A52" s="7"/>
      <c r="B52" s="7"/>
      <c r="C52" s="8"/>
      <c r="D52" s="11" t="s">
        <v>46</v>
      </c>
      <c r="E52" s="12">
        <v>44633.37999999999</v>
      </c>
      <c r="G52" s="2"/>
      <c r="H52" s="2"/>
      <c r="I52" s="2"/>
    </row>
    <row r="53" spans="1:9" customFormat="1" ht="15.75" x14ac:dyDescent="0.25">
      <c r="A53" s="7"/>
      <c r="B53" s="7"/>
      <c r="C53" s="8"/>
      <c r="D53" s="11" t="s">
        <v>47</v>
      </c>
      <c r="E53" s="12">
        <v>50543.74</v>
      </c>
      <c r="G53" s="2"/>
      <c r="H53" s="2"/>
      <c r="I53" s="2"/>
    </row>
    <row r="54" spans="1:9" customFormat="1" ht="15.75" x14ac:dyDescent="0.25">
      <c r="A54" s="7"/>
      <c r="B54" s="7"/>
      <c r="C54" s="8"/>
      <c r="D54" s="11" t="s">
        <v>48</v>
      </c>
      <c r="E54" s="12">
        <v>31997.429999999997</v>
      </c>
      <c r="G54" s="2"/>
      <c r="H54" s="2"/>
      <c r="I54" s="2"/>
    </row>
    <row r="55" spans="1:9" customFormat="1" ht="15.75" x14ac:dyDescent="0.25">
      <c r="A55" s="7"/>
      <c r="B55" s="7"/>
      <c r="C55" s="8"/>
      <c r="D55" s="11" t="s">
        <v>49</v>
      </c>
      <c r="E55" s="12">
        <v>59715.02</v>
      </c>
      <c r="G55" s="2"/>
      <c r="H55" s="2"/>
      <c r="I55" s="2"/>
    </row>
    <row r="56" spans="1:9" customFormat="1" ht="15.75" x14ac:dyDescent="0.25">
      <c r="A56" s="7"/>
      <c r="B56" s="7"/>
      <c r="C56" s="8"/>
      <c r="D56" s="11" t="s">
        <v>50</v>
      </c>
      <c r="E56" s="12">
        <v>47486.669999999991</v>
      </c>
      <c r="G56" s="2"/>
      <c r="H56" s="2"/>
      <c r="I56" s="2"/>
    </row>
    <row r="57" spans="1:9" customFormat="1" ht="15.75" x14ac:dyDescent="0.25">
      <c r="A57" s="7"/>
      <c r="B57" s="7"/>
      <c r="C57" s="8"/>
      <c r="D57" s="11" t="s">
        <v>51</v>
      </c>
      <c r="E57" s="12">
        <v>33627.870000000003</v>
      </c>
      <c r="G57" s="2"/>
      <c r="H57" s="2"/>
      <c r="I57" s="2"/>
    </row>
    <row r="58" spans="1:9" customFormat="1" ht="15.75" x14ac:dyDescent="0.25">
      <c r="A58" s="7"/>
      <c r="B58" s="7"/>
      <c r="C58" s="8"/>
      <c r="D58" s="11" t="s">
        <v>52</v>
      </c>
      <c r="E58" s="12">
        <v>73777.62999999999</v>
      </c>
      <c r="G58" s="2"/>
      <c r="H58" s="2"/>
      <c r="I58" s="2"/>
    </row>
    <row r="59" spans="1:9" customFormat="1" ht="15.75" x14ac:dyDescent="0.25">
      <c r="A59" s="7"/>
      <c r="B59" s="7"/>
      <c r="C59" s="8"/>
      <c r="D59" s="11" t="s">
        <v>53</v>
      </c>
      <c r="E59" s="12">
        <v>50543.74</v>
      </c>
      <c r="G59" s="2"/>
      <c r="H59" s="2"/>
      <c r="I59" s="2"/>
    </row>
    <row r="60" spans="1:9" customFormat="1" ht="15.75" x14ac:dyDescent="0.25">
      <c r="A60" s="7"/>
      <c r="B60" s="7"/>
      <c r="C60" s="8"/>
      <c r="D60" s="11" t="s">
        <v>54</v>
      </c>
      <c r="E60" s="12">
        <v>52785.63</v>
      </c>
      <c r="G60" s="2"/>
      <c r="H60" s="2"/>
      <c r="I60" s="2"/>
    </row>
    <row r="61" spans="1:9" customFormat="1" ht="15.75" x14ac:dyDescent="0.25">
      <c r="A61" s="7"/>
      <c r="B61" s="7"/>
      <c r="C61" s="8"/>
      <c r="D61" s="11" t="s">
        <v>55</v>
      </c>
      <c r="E61" s="12">
        <v>480574.12000000011</v>
      </c>
      <c r="G61" s="2"/>
      <c r="H61" s="2"/>
      <c r="I61" s="2"/>
    </row>
    <row r="62" spans="1:9" customFormat="1" ht="15.75" x14ac:dyDescent="0.25">
      <c r="A62" s="7"/>
      <c r="B62" s="7"/>
      <c r="C62" s="8"/>
      <c r="D62" s="11" t="s">
        <v>56</v>
      </c>
      <c r="E62" s="12">
        <v>145924.88999999998</v>
      </c>
      <c r="G62" s="2"/>
      <c r="H62" s="2"/>
      <c r="I62" s="2"/>
    </row>
    <row r="63" spans="1:9" customFormat="1" ht="15.75" x14ac:dyDescent="0.25">
      <c r="A63" s="7"/>
      <c r="B63" s="7"/>
      <c r="C63" s="8"/>
      <c r="D63" s="11" t="s">
        <v>57</v>
      </c>
      <c r="E63" s="12">
        <v>358494.42000000004</v>
      </c>
      <c r="G63" s="2"/>
      <c r="H63" s="2"/>
      <c r="I63" s="2"/>
    </row>
    <row r="64" spans="1:9" customFormat="1" ht="15.75" x14ac:dyDescent="0.25">
      <c r="A64" s="7"/>
      <c r="B64" s="7"/>
      <c r="C64" s="8"/>
      <c r="D64" s="11" t="s">
        <v>58</v>
      </c>
      <c r="E64" s="12">
        <v>57676.94999999999</v>
      </c>
      <c r="G64" s="2"/>
      <c r="H64" s="2"/>
      <c r="I64" s="2"/>
    </row>
    <row r="65" spans="1:9" customFormat="1" ht="15.75" x14ac:dyDescent="0.25">
      <c r="A65" s="7"/>
      <c r="B65" s="7"/>
      <c r="C65" s="8"/>
      <c r="D65" s="11" t="s">
        <v>59</v>
      </c>
      <c r="E65" s="12">
        <v>116576.86000000002</v>
      </c>
      <c r="G65" s="2"/>
      <c r="H65" s="2"/>
      <c r="I65" s="2"/>
    </row>
    <row r="66" spans="1:9" customFormat="1" ht="15.75" x14ac:dyDescent="0.25">
      <c r="A66" s="7"/>
      <c r="B66" s="7"/>
      <c r="C66" s="8"/>
      <c r="D66" s="11" t="s">
        <v>60</v>
      </c>
      <c r="E66" s="12">
        <v>69293.899999999994</v>
      </c>
      <c r="G66" s="2"/>
      <c r="H66" s="2"/>
      <c r="I66" s="2"/>
    </row>
    <row r="67" spans="1:9" customFormat="1" ht="15.75" x14ac:dyDescent="0.25">
      <c r="A67" s="7"/>
      <c r="B67" s="7"/>
      <c r="C67" s="8"/>
      <c r="D67" s="11" t="s">
        <v>61</v>
      </c>
      <c r="E67" s="12">
        <v>33627.870000000003</v>
      </c>
      <c r="G67" s="2"/>
      <c r="H67" s="2"/>
      <c r="I67" s="2"/>
    </row>
    <row r="68" spans="1:9" customFormat="1" ht="15.75" x14ac:dyDescent="0.25">
      <c r="A68" s="7"/>
      <c r="B68" s="7"/>
      <c r="C68" s="8"/>
      <c r="D68" s="11" t="s">
        <v>62</v>
      </c>
      <c r="E68" s="12">
        <v>163859.82</v>
      </c>
      <c r="G68" s="2"/>
      <c r="H68" s="2"/>
      <c r="I68" s="2"/>
    </row>
    <row r="69" spans="1:9" customFormat="1" ht="15.75" x14ac:dyDescent="0.25">
      <c r="A69" s="7"/>
      <c r="B69" s="7"/>
      <c r="C69" s="8"/>
      <c r="D69" s="11" t="s">
        <v>63</v>
      </c>
      <c r="E69" s="12">
        <v>121468.19000000002</v>
      </c>
      <c r="G69" s="2"/>
      <c r="H69" s="2"/>
      <c r="I69" s="2"/>
    </row>
    <row r="70" spans="1:9" customFormat="1" ht="15.75" x14ac:dyDescent="0.25">
      <c r="A70" s="7"/>
      <c r="B70" s="7"/>
      <c r="C70" s="8"/>
      <c r="D70" s="11" t="s">
        <v>64</v>
      </c>
      <c r="E70" s="12">
        <v>266985.58</v>
      </c>
      <c r="G70" s="2"/>
      <c r="H70" s="2"/>
      <c r="I70" s="2"/>
    </row>
    <row r="71" spans="1:9" customFormat="1" ht="15.75" x14ac:dyDescent="0.25">
      <c r="A71" s="7"/>
      <c r="B71" s="7"/>
      <c r="C71" s="8"/>
      <c r="D71" s="11" t="s">
        <v>65</v>
      </c>
      <c r="E71" s="12">
        <v>161210.30999999997</v>
      </c>
      <c r="G71" s="2"/>
      <c r="H71" s="2"/>
      <c r="I71" s="2"/>
    </row>
    <row r="72" spans="1:9" customFormat="1" ht="15.75" x14ac:dyDescent="0.25">
      <c r="A72" s="7"/>
      <c r="B72" s="7"/>
      <c r="C72" s="8"/>
      <c r="D72" s="11" t="s">
        <v>66</v>
      </c>
      <c r="E72" s="12">
        <v>103125.66000000002</v>
      </c>
      <c r="G72" s="2"/>
      <c r="H72" s="2"/>
      <c r="I72" s="2"/>
    </row>
    <row r="73" spans="1:9" customFormat="1" ht="15.75" x14ac:dyDescent="0.25">
      <c r="A73" s="7"/>
      <c r="B73" s="7"/>
      <c r="C73" s="8"/>
      <c r="D73" s="11" t="s">
        <v>67</v>
      </c>
      <c r="E73" s="12">
        <v>1552389.1600000001</v>
      </c>
      <c r="G73" s="2"/>
      <c r="H73" s="2"/>
      <c r="I73" s="2"/>
    </row>
    <row r="74" spans="1:9" customFormat="1" ht="15.75" x14ac:dyDescent="0.25">
      <c r="A74" s="7"/>
      <c r="B74" s="7"/>
      <c r="C74" s="8"/>
      <c r="D74" s="11" t="s">
        <v>68</v>
      </c>
      <c r="E74" s="12">
        <v>688048.49999999988</v>
      </c>
      <c r="G74" s="2"/>
      <c r="H74" s="2"/>
      <c r="I74" s="2"/>
    </row>
    <row r="75" spans="1:9" customFormat="1" ht="15.75" x14ac:dyDescent="0.25">
      <c r="A75" s="7"/>
      <c r="B75" s="7"/>
      <c r="C75" s="8"/>
      <c r="D75" s="11" t="s">
        <v>69</v>
      </c>
      <c r="E75" s="12">
        <v>380301.62999999995</v>
      </c>
      <c r="G75" s="2"/>
      <c r="H75" s="2"/>
      <c r="I75" s="2"/>
    </row>
    <row r="76" spans="1:9" customFormat="1" ht="15.75" x14ac:dyDescent="0.25">
      <c r="A76" s="7"/>
      <c r="B76" s="7"/>
      <c r="C76" s="8"/>
      <c r="D76" s="11" t="s">
        <v>70</v>
      </c>
      <c r="E76" s="12">
        <v>53600.83</v>
      </c>
      <c r="G76" s="2"/>
      <c r="H76" s="2"/>
      <c r="I76" s="2"/>
    </row>
    <row r="77" spans="1:9" customFormat="1" ht="15.75" x14ac:dyDescent="0.25">
      <c r="A77" s="7"/>
      <c r="B77" s="7"/>
      <c r="C77" s="8"/>
      <c r="D77" s="11" t="s">
        <v>71</v>
      </c>
      <c r="E77" s="12">
        <v>86617.38</v>
      </c>
      <c r="G77" s="2"/>
      <c r="H77" s="2"/>
      <c r="I77" s="2"/>
    </row>
    <row r="78" spans="1:9" customFormat="1" ht="15.75" x14ac:dyDescent="0.25">
      <c r="A78" s="7"/>
      <c r="B78" s="7"/>
      <c r="C78" s="8"/>
      <c r="D78" s="11" t="s">
        <v>72</v>
      </c>
      <c r="E78" s="12">
        <v>57880.780000000013</v>
      </c>
      <c r="G78" s="2"/>
      <c r="H78" s="2"/>
      <c r="I78" s="2"/>
    </row>
    <row r="79" spans="1:9" customFormat="1" ht="15.75" x14ac:dyDescent="0.25">
      <c r="A79" s="7"/>
      <c r="B79" s="7"/>
      <c r="C79" s="8"/>
      <c r="D79" s="11" t="s">
        <v>73</v>
      </c>
      <c r="E79" s="12">
        <v>24864.21</v>
      </c>
      <c r="G79" s="2"/>
      <c r="H79" s="2"/>
      <c r="I79" s="2"/>
    </row>
    <row r="80" spans="1:9" customFormat="1" ht="15.75" x14ac:dyDescent="0.25">
      <c r="A80" s="7"/>
      <c r="B80" s="7"/>
      <c r="C80" s="8"/>
      <c r="D80" s="11" t="s">
        <v>74</v>
      </c>
      <c r="E80" s="12">
        <v>125136.7</v>
      </c>
      <c r="G80" s="2"/>
      <c r="H80" s="2"/>
      <c r="I80" s="2"/>
    </row>
    <row r="81" spans="1:9" customFormat="1" ht="15.75" x14ac:dyDescent="0.25">
      <c r="A81" s="7"/>
      <c r="B81" s="7"/>
      <c r="C81" s="8"/>
      <c r="D81" s="11" t="s">
        <v>75</v>
      </c>
      <c r="E81" s="12">
        <v>88859.239999999976</v>
      </c>
      <c r="G81" s="2"/>
      <c r="H81" s="2"/>
      <c r="I81" s="2"/>
    </row>
    <row r="82" spans="1:9" customFormat="1" ht="15.75" x14ac:dyDescent="0.25">
      <c r="A82" s="7"/>
      <c r="B82" s="7"/>
      <c r="C82" s="8"/>
      <c r="D82" s="11" t="s">
        <v>76</v>
      </c>
      <c r="E82" s="12">
        <v>92120.150000000009</v>
      </c>
      <c r="G82" s="2"/>
      <c r="H82" s="2"/>
      <c r="I82" s="2"/>
    </row>
    <row r="83" spans="1:9" customFormat="1" ht="15.75" x14ac:dyDescent="0.25">
      <c r="A83" s="7"/>
      <c r="B83" s="7"/>
      <c r="C83" s="8"/>
      <c r="D83" s="11" t="s">
        <v>77</v>
      </c>
      <c r="E83" s="12">
        <v>594909.2300000001</v>
      </c>
      <c r="G83" s="2"/>
      <c r="H83" s="2"/>
      <c r="I83" s="2"/>
    </row>
    <row r="84" spans="1:9" customFormat="1" ht="15.75" x14ac:dyDescent="0.25">
      <c r="A84" s="7"/>
      <c r="B84" s="7"/>
      <c r="C84" s="8"/>
      <c r="D84" s="11" t="s">
        <v>78</v>
      </c>
      <c r="E84" s="12">
        <v>157541.83999999997</v>
      </c>
      <c r="G84" s="2"/>
      <c r="H84" s="2"/>
      <c r="I84" s="2"/>
    </row>
    <row r="85" spans="1:9" customFormat="1" ht="15.75" x14ac:dyDescent="0.25">
      <c r="A85" s="7"/>
      <c r="B85" s="7"/>
      <c r="C85" s="8"/>
      <c r="D85" s="11" t="s">
        <v>79</v>
      </c>
      <c r="E85" s="12">
        <v>74185.23000000001</v>
      </c>
      <c r="G85" s="2"/>
      <c r="H85" s="2"/>
      <c r="I85" s="2"/>
    </row>
    <row r="86" spans="1:9" customFormat="1" ht="15.75" x14ac:dyDescent="0.25">
      <c r="A86" s="7"/>
      <c r="B86" s="7"/>
      <c r="C86" s="8"/>
      <c r="D86" s="11" t="s">
        <v>80</v>
      </c>
      <c r="E86" s="12">
        <v>44021.960000000006</v>
      </c>
      <c r="G86" s="2"/>
      <c r="H86" s="2"/>
      <c r="I86" s="2"/>
    </row>
    <row r="87" spans="1:9" customFormat="1" ht="15.75" x14ac:dyDescent="0.25">
      <c r="A87" s="7"/>
      <c r="B87" s="7"/>
      <c r="C87" s="8"/>
      <c r="D87" s="11" t="s">
        <v>81</v>
      </c>
      <c r="E87" s="12">
        <v>289608.03999999998</v>
      </c>
      <c r="G87" s="2"/>
      <c r="H87" s="2"/>
      <c r="I87" s="2"/>
    </row>
    <row r="88" spans="1:9" customFormat="1" ht="15.75" x14ac:dyDescent="0.25">
      <c r="A88" s="7"/>
      <c r="B88" s="7"/>
      <c r="C88" s="8"/>
      <c r="D88" s="11" t="s">
        <v>82</v>
      </c>
      <c r="E88" s="12">
        <v>72350.98</v>
      </c>
      <c r="G88" s="2"/>
      <c r="H88" s="2"/>
      <c r="I88" s="2"/>
    </row>
    <row r="89" spans="1:9" customFormat="1" ht="15.75" x14ac:dyDescent="0.25">
      <c r="A89" s="7"/>
      <c r="B89" s="7"/>
      <c r="C89" s="8"/>
      <c r="D89" s="11" t="s">
        <v>83</v>
      </c>
      <c r="E89" s="12">
        <v>94973.409999999989</v>
      </c>
      <c r="G89" s="2"/>
      <c r="H89" s="2"/>
      <c r="I89" s="2"/>
    </row>
    <row r="90" spans="1:9" customFormat="1" ht="15.75" x14ac:dyDescent="0.25">
      <c r="A90" s="7"/>
      <c r="B90" s="7"/>
      <c r="C90" s="8"/>
      <c r="D90" s="11" t="s">
        <v>84</v>
      </c>
      <c r="E90" s="12">
        <v>121060.58999999998</v>
      </c>
      <c r="G90" s="2"/>
      <c r="H90" s="2"/>
      <c r="I90" s="2"/>
    </row>
    <row r="91" spans="1:9" customFormat="1" ht="15.75" x14ac:dyDescent="0.25">
      <c r="A91" s="7"/>
      <c r="B91" s="7"/>
      <c r="C91" s="8"/>
      <c r="D91" s="11" t="s">
        <v>85</v>
      </c>
      <c r="E91" s="12">
        <v>578400.95000000007</v>
      </c>
      <c r="G91" s="2"/>
      <c r="H91" s="2"/>
      <c r="I91" s="2"/>
    </row>
    <row r="92" spans="1:9" customFormat="1" ht="15.75" x14ac:dyDescent="0.25">
      <c r="A92" s="7"/>
      <c r="B92" s="7"/>
      <c r="C92" s="8"/>
      <c r="D92" s="11" t="s">
        <v>86</v>
      </c>
      <c r="E92" s="12">
        <v>53600.83</v>
      </c>
      <c r="G92" s="2"/>
      <c r="H92" s="2"/>
      <c r="I92" s="2"/>
    </row>
    <row r="93" spans="1:9" customFormat="1" ht="15.75" x14ac:dyDescent="0.25">
      <c r="A93" s="7"/>
      <c r="B93" s="7"/>
      <c r="C93" s="8"/>
      <c r="D93" s="11" t="s">
        <v>87</v>
      </c>
      <c r="E93" s="12">
        <v>20991.929999999997</v>
      </c>
      <c r="G93" s="2"/>
      <c r="H93" s="2"/>
      <c r="I93" s="2"/>
    </row>
    <row r="94" spans="1:9" customFormat="1" ht="15.75" x14ac:dyDescent="0.25">
      <c r="A94" s="7"/>
      <c r="B94" s="7"/>
      <c r="C94" s="8"/>
      <c r="D94" s="11" t="s">
        <v>88</v>
      </c>
      <c r="E94" s="12">
        <v>568210.63</v>
      </c>
      <c r="G94" s="2"/>
      <c r="H94" s="2"/>
      <c r="I94" s="2"/>
    </row>
    <row r="95" spans="1:9" customFormat="1" ht="15.75" x14ac:dyDescent="0.25">
      <c r="A95" s="7"/>
      <c r="B95" s="7"/>
      <c r="C95" s="8"/>
      <c r="D95" s="11" t="s">
        <v>89</v>
      </c>
      <c r="E95" s="12">
        <v>266170.35000000003</v>
      </c>
      <c r="G95" s="2"/>
      <c r="H95" s="2"/>
      <c r="I95" s="2"/>
    </row>
    <row r="96" spans="1:9" customFormat="1" ht="15.75" x14ac:dyDescent="0.25">
      <c r="A96" s="7"/>
      <c r="B96" s="7"/>
      <c r="C96" s="8"/>
      <c r="D96" s="11" t="s">
        <v>90</v>
      </c>
      <c r="E96" s="12">
        <v>62568.310000000012</v>
      </c>
      <c r="G96" s="2"/>
      <c r="H96" s="2"/>
      <c r="I96" s="2"/>
    </row>
    <row r="97" spans="1:9" customFormat="1" ht="15.75" x14ac:dyDescent="0.25">
      <c r="A97" s="7"/>
      <c r="B97" s="7"/>
      <c r="C97" s="8"/>
      <c r="D97" s="11" t="s">
        <v>91</v>
      </c>
      <c r="E97" s="12">
        <v>170177.81</v>
      </c>
      <c r="G97" s="2"/>
      <c r="H97" s="2"/>
      <c r="I97" s="2"/>
    </row>
    <row r="98" spans="1:9" customFormat="1" ht="15.75" x14ac:dyDescent="0.25">
      <c r="A98" s="7"/>
      <c r="B98" s="7"/>
      <c r="C98" s="8"/>
      <c r="D98" s="11" t="s">
        <v>92</v>
      </c>
      <c r="E98" s="12">
        <v>135734.59999999998</v>
      </c>
      <c r="G98" s="2"/>
      <c r="H98" s="2"/>
      <c r="I98" s="2"/>
    </row>
    <row r="99" spans="1:9" customFormat="1" ht="15.75" x14ac:dyDescent="0.25">
      <c r="A99" s="7"/>
      <c r="B99" s="7"/>
      <c r="C99" s="8"/>
      <c r="D99" s="11" t="s">
        <v>93</v>
      </c>
      <c r="E99" s="12">
        <v>227854.84000000003</v>
      </c>
      <c r="G99" s="2"/>
      <c r="H99" s="2"/>
      <c r="I99" s="2"/>
    </row>
    <row r="100" spans="1:9" customFormat="1" ht="15.75" x14ac:dyDescent="0.25">
      <c r="A100" s="7"/>
      <c r="B100" s="7"/>
      <c r="C100" s="8"/>
      <c r="D100" s="11" t="s">
        <v>94</v>
      </c>
      <c r="E100" s="12">
        <v>140829.76000000001</v>
      </c>
      <c r="G100" s="2"/>
      <c r="H100" s="2"/>
      <c r="I100" s="2"/>
    </row>
    <row r="101" spans="1:9" customFormat="1" ht="15.75" x14ac:dyDescent="0.25">
      <c r="A101" s="7"/>
      <c r="B101" s="7"/>
      <c r="C101" s="8"/>
      <c r="D101" s="11" t="s">
        <v>95</v>
      </c>
      <c r="E101" s="12">
        <v>134919.38</v>
      </c>
      <c r="G101" s="2"/>
      <c r="H101" s="2"/>
      <c r="I101" s="2"/>
    </row>
    <row r="102" spans="1:9" customFormat="1" ht="15.75" x14ac:dyDescent="0.25">
      <c r="A102" s="7"/>
      <c r="B102" s="7"/>
      <c r="C102" s="8"/>
      <c r="D102" s="11" t="s">
        <v>96</v>
      </c>
      <c r="E102" s="12">
        <v>29959.370000000006</v>
      </c>
      <c r="G102" s="2"/>
      <c r="H102" s="2"/>
      <c r="I102" s="2"/>
    </row>
    <row r="103" spans="1:9" customFormat="1" ht="15.75" x14ac:dyDescent="0.25">
      <c r="A103" s="7"/>
      <c r="B103" s="7"/>
      <c r="C103" s="8"/>
      <c r="D103" s="11" t="s">
        <v>97</v>
      </c>
      <c r="E103" s="12">
        <v>182406.15</v>
      </c>
      <c r="G103" s="2"/>
      <c r="H103" s="2"/>
      <c r="I103" s="2"/>
    </row>
    <row r="104" spans="1:9" customFormat="1" ht="15.75" x14ac:dyDescent="0.25">
      <c r="A104" s="7"/>
      <c r="B104" s="7"/>
      <c r="C104" s="8"/>
      <c r="D104" s="11" t="s">
        <v>98</v>
      </c>
      <c r="E104" s="12">
        <v>39538.219999999994</v>
      </c>
      <c r="G104" s="2"/>
      <c r="H104" s="2"/>
      <c r="I104" s="2"/>
    </row>
    <row r="105" spans="1:9" customFormat="1" ht="15.75" x14ac:dyDescent="0.25">
      <c r="A105" s="7"/>
      <c r="B105" s="7"/>
      <c r="C105" s="8"/>
      <c r="D105" s="11" t="s">
        <v>99</v>
      </c>
      <c r="E105" s="12">
        <v>323032.19</v>
      </c>
      <c r="G105" s="2"/>
      <c r="H105" s="2"/>
      <c r="I105" s="2"/>
    </row>
    <row r="106" spans="1:9" customFormat="1" ht="15.75" x14ac:dyDescent="0.25">
      <c r="A106" s="7"/>
      <c r="B106" s="7"/>
      <c r="C106" s="8"/>
      <c r="D106" s="11" t="s">
        <v>100</v>
      </c>
      <c r="E106" s="12">
        <v>39742.039999999994</v>
      </c>
      <c r="G106" s="2"/>
      <c r="H106" s="2"/>
      <c r="I106" s="2"/>
    </row>
    <row r="107" spans="1:9" customFormat="1" ht="15.75" x14ac:dyDescent="0.25">
      <c r="A107" s="7"/>
      <c r="B107" s="7"/>
      <c r="C107" s="8"/>
      <c r="D107" s="11" t="s">
        <v>101</v>
      </c>
      <c r="E107" s="12">
        <v>119226.33000000002</v>
      </c>
      <c r="G107" s="2"/>
      <c r="H107" s="2"/>
      <c r="I107" s="2"/>
    </row>
    <row r="108" spans="1:9" customFormat="1" ht="15.75" x14ac:dyDescent="0.25">
      <c r="A108" s="7"/>
      <c r="B108" s="7"/>
      <c r="C108" s="8"/>
      <c r="D108" s="11" t="s">
        <v>102</v>
      </c>
      <c r="E108" s="12">
        <v>69701.52</v>
      </c>
      <c r="G108" s="2"/>
      <c r="H108" s="2"/>
      <c r="I108" s="2"/>
    </row>
    <row r="109" spans="1:9" customFormat="1" ht="15.75" x14ac:dyDescent="0.25">
      <c r="A109" s="7"/>
      <c r="B109" s="7"/>
      <c r="C109" s="8"/>
      <c r="D109" s="11" t="s">
        <v>103</v>
      </c>
      <c r="E109" s="12">
        <v>42187.73000000001</v>
      </c>
      <c r="G109" s="2"/>
      <c r="H109" s="2"/>
      <c r="I109" s="2"/>
    </row>
    <row r="110" spans="1:9" customFormat="1" ht="15.75" x14ac:dyDescent="0.25">
      <c r="A110" s="7"/>
      <c r="B110" s="7"/>
      <c r="C110" s="8"/>
      <c r="D110" s="11" t="s">
        <v>104</v>
      </c>
      <c r="E110" s="12">
        <v>576362.87999999989</v>
      </c>
      <c r="G110" s="2"/>
      <c r="H110" s="2"/>
      <c r="I110" s="2"/>
    </row>
    <row r="111" spans="1:9" customFormat="1" ht="15.75" x14ac:dyDescent="0.25">
      <c r="A111" s="7"/>
      <c r="B111" s="7"/>
      <c r="C111" s="8"/>
      <c r="D111" s="11" t="s">
        <v>105</v>
      </c>
      <c r="E111" s="12">
        <v>78872.759999999995</v>
      </c>
      <c r="G111" s="2"/>
      <c r="H111" s="2"/>
      <c r="I111" s="2"/>
    </row>
    <row r="112" spans="1:9" customFormat="1" ht="15.75" x14ac:dyDescent="0.25">
      <c r="A112" s="7"/>
      <c r="B112" s="7"/>
      <c r="C112" s="8"/>
      <c r="D112" s="11" t="s">
        <v>106</v>
      </c>
      <c r="E112" s="12">
        <v>64606.369999999995</v>
      </c>
      <c r="G112" s="2"/>
      <c r="H112" s="2"/>
      <c r="I112" s="2"/>
    </row>
    <row r="113" spans="1:9" customFormat="1" ht="15.75" x14ac:dyDescent="0.25">
      <c r="A113" s="7"/>
      <c r="B113" s="7"/>
      <c r="C113" s="8"/>
      <c r="D113" s="11" t="s">
        <v>107</v>
      </c>
      <c r="E113" s="12">
        <v>62568.310000000012</v>
      </c>
      <c r="G113" s="2"/>
      <c r="H113" s="2"/>
      <c r="I113" s="2"/>
    </row>
    <row r="114" spans="1:9" customFormat="1" ht="15.75" x14ac:dyDescent="0.25">
      <c r="A114" s="7"/>
      <c r="B114" s="7"/>
      <c r="C114" s="8"/>
      <c r="D114" s="11" t="s">
        <v>108</v>
      </c>
      <c r="E114" s="12">
        <v>69293.899999999994</v>
      </c>
      <c r="G114" s="2"/>
      <c r="H114" s="2"/>
      <c r="I114" s="2"/>
    </row>
    <row r="115" spans="1:9" customFormat="1" ht="15.75" x14ac:dyDescent="0.25">
      <c r="A115" s="7"/>
      <c r="B115" s="7"/>
      <c r="C115" s="8"/>
      <c r="D115" s="11" t="s">
        <v>109</v>
      </c>
      <c r="E115" s="12">
        <v>56250.329999999987</v>
      </c>
      <c r="G115" s="2"/>
      <c r="H115" s="2"/>
      <c r="I115" s="2"/>
    </row>
    <row r="116" spans="1:9" customFormat="1" ht="15.75" x14ac:dyDescent="0.25">
      <c r="A116" s="7"/>
      <c r="B116" s="7"/>
      <c r="C116" s="8"/>
      <c r="D116" s="11" t="s">
        <v>110</v>
      </c>
      <c r="E116" s="12">
        <v>61345.47</v>
      </c>
      <c r="G116" s="2"/>
      <c r="H116" s="2"/>
      <c r="I116" s="2"/>
    </row>
    <row r="117" spans="1:9" customFormat="1" ht="15.75" x14ac:dyDescent="0.25">
      <c r="A117" s="7"/>
      <c r="B117" s="7"/>
      <c r="C117" s="8"/>
      <c r="D117" s="11" t="s">
        <v>111</v>
      </c>
      <c r="E117" s="12">
        <v>96196.260000000009</v>
      </c>
      <c r="G117" s="2"/>
      <c r="H117" s="2"/>
      <c r="I117" s="2"/>
    </row>
    <row r="118" spans="1:9" customFormat="1" ht="15.75" x14ac:dyDescent="0.25">
      <c r="A118" s="7"/>
      <c r="B118" s="7"/>
      <c r="C118" s="8"/>
      <c r="D118" s="11" t="s">
        <v>112</v>
      </c>
      <c r="E118" s="12">
        <v>29755.56</v>
      </c>
      <c r="G118" s="2"/>
      <c r="H118" s="2"/>
      <c r="I118" s="2"/>
    </row>
    <row r="119" spans="1:9" customFormat="1" ht="15.75" x14ac:dyDescent="0.25">
      <c r="A119" s="7"/>
      <c r="B119" s="7"/>
      <c r="C119" s="8"/>
      <c r="D119" s="11" t="s">
        <v>113</v>
      </c>
      <c r="E119" s="12">
        <v>68478.67</v>
      </c>
      <c r="G119" s="2"/>
      <c r="H119" s="2"/>
      <c r="I119" s="2"/>
    </row>
    <row r="120" spans="1:9" customFormat="1" ht="15.75" x14ac:dyDescent="0.25">
      <c r="A120" s="7"/>
      <c r="B120" s="7"/>
      <c r="C120" s="8"/>
      <c r="D120" s="11" t="s">
        <v>114</v>
      </c>
      <c r="E120" s="12">
        <v>78872.759999999995</v>
      </c>
      <c r="G120" s="2"/>
      <c r="H120" s="2"/>
      <c r="I120" s="2"/>
    </row>
    <row r="121" spans="1:9" customFormat="1" ht="15.75" x14ac:dyDescent="0.25">
      <c r="A121" s="7"/>
      <c r="B121" s="7"/>
      <c r="C121" s="8"/>
      <c r="D121" s="11" t="s">
        <v>115</v>
      </c>
      <c r="E121" s="12">
        <v>52174.22</v>
      </c>
      <c r="G121" s="2"/>
      <c r="H121" s="2"/>
      <c r="I121" s="2"/>
    </row>
    <row r="122" spans="1:9" customFormat="1" ht="15.75" x14ac:dyDescent="0.25">
      <c r="A122" s="7"/>
      <c r="B122" s="7"/>
      <c r="C122" s="8"/>
      <c r="D122" s="11" t="s">
        <v>116</v>
      </c>
      <c r="E122" s="12">
        <v>36073.54</v>
      </c>
      <c r="G122" s="2"/>
      <c r="H122" s="2"/>
      <c r="I122" s="2"/>
    </row>
    <row r="123" spans="1:9" customFormat="1" ht="15.75" x14ac:dyDescent="0.25">
      <c r="A123" s="7"/>
      <c r="B123" s="7"/>
      <c r="C123" s="8"/>
      <c r="D123" s="11" t="s">
        <v>117</v>
      </c>
      <c r="E123" s="12">
        <v>189743.14</v>
      </c>
      <c r="G123" s="2"/>
      <c r="H123" s="2"/>
      <c r="I123" s="2"/>
    </row>
    <row r="124" spans="1:9" customFormat="1" ht="15.75" x14ac:dyDescent="0.25">
      <c r="A124" s="7"/>
      <c r="B124" s="7"/>
      <c r="C124" s="8"/>
      <c r="D124" s="11" t="s">
        <v>118</v>
      </c>
      <c r="E124" s="12">
        <v>175476.75</v>
      </c>
      <c r="G124" s="2"/>
      <c r="H124" s="2"/>
      <c r="I124" s="2"/>
    </row>
    <row r="125" spans="1:9" customFormat="1" ht="15.75" x14ac:dyDescent="0.25">
      <c r="A125" s="7"/>
      <c r="B125" s="7"/>
      <c r="C125" s="8"/>
      <c r="D125" s="11" t="s">
        <v>119</v>
      </c>
      <c r="E125" s="12">
        <v>248643.05999999997</v>
      </c>
      <c r="G125" s="2"/>
      <c r="H125" s="2"/>
      <c r="I125" s="2"/>
    </row>
    <row r="126" spans="1:9" customFormat="1" ht="15.75" x14ac:dyDescent="0.25">
      <c r="A126" s="7"/>
      <c r="B126" s="7"/>
      <c r="C126" s="8"/>
      <c r="D126" s="11" t="s">
        <v>120</v>
      </c>
      <c r="E126" s="12">
        <v>191781.22</v>
      </c>
      <c r="G126" s="2"/>
      <c r="H126" s="2"/>
      <c r="I126" s="2"/>
    </row>
    <row r="127" spans="1:9" customFormat="1" ht="15.75" x14ac:dyDescent="0.25">
      <c r="A127" s="7"/>
      <c r="B127" s="7"/>
      <c r="C127" s="8"/>
      <c r="D127" s="11" t="s">
        <v>121</v>
      </c>
      <c r="E127" s="12">
        <v>140218.31</v>
      </c>
      <c r="G127" s="2"/>
      <c r="H127" s="2"/>
      <c r="I127" s="2"/>
    </row>
    <row r="128" spans="1:9" customFormat="1" ht="15.75" x14ac:dyDescent="0.25">
      <c r="A128" s="7"/>
      <c r="B128" s="7"/>
      <c r="C128" s="8"/>
      <c r="D128" s="11" t="s">
        <v>122</v>
      </c>
      <c r="E128" s="12">
        <v>114538.78999999998</v>
      </c>
      <c r="G128" s="2"/>
      <c r="H128" s="2"/>
      <c r="I128" s="2"/>
    </row>
    <row r="129" spans="1:9" customFormat="1" ht="15.75" x14ac:dyDescent="0.25">
      <c r="A129" s="7"/>
      <c r="B129" s="7"/>
      <c r="C129" s="8"/>
      <c r="D129" s="11" t="s">
        <v>123</v>
      </c>
      <c r="E129" s="12">
        <v>38926.839999999997</v>
      </c>
      <c r="G129" s="2"/>
      <c r="H129" s="2"/>
      <c r="I129" s="2"/>
    </row>
    <row r="130" spans="1:9" customFormat="1" ht="15.75" x14ac:dyDescent="0.25">
      <c r="A130" s="7"/>
      <c r="B130" s="7"/>
      <c r="C130" s="8"/>
      <c r="D130" s="11" t="s">
        <v>124</v>
      </c>
      <c r="E130" s="12">
        <v>195245.90999999997</v>
      </c>
      <c r="G130" s="2"/>
      <c r="H130" s="2"/>
      <c r="I130" s="2"/>
    </row>
    <row r="131" spans="1:9" customFormat="1" ht="15.75" x14ac:dyDescent="0.25">
      <c r="A131" s="7"/>
      <c r="B131" s="7"/>
      <c r="C131" s="8"/>
      <c r="D131" s="11" t="s">
        <v>125</v>
      </c>
      <c r="E131" s="12">
        <v>58288.369999999995</v>
      </c>
      <c r="G131" s="2"/>
      <c r="H131" s="2"/>
      <c r="I131" s="2"/>
    </row>
    <row r="132" spans="1:9" customFormat="1" ht="15.75" x14ac:dyDescent="0.25">
      <c r="A132" s="7"/>
      <c r="B132" s="7"/>
      <c r="C132" s="8"/>
      <c r="D132" s="11" t="s">
        <v>126</v>
      </c>
      <c r="E132" s="12">
        <v>377652.18</v>
      </c>
      <c r="G132" s="2"/>
      <c r="H132" s="2"/>
      <c r="I132" s="2"/>
    </row>
    <row r="133" spans="1:9" customFormat="1" ht="15.75" x14ac:dyDescent="0.25">
      <c r="A133" s="7"/>
      <c r="B133" s="7"/>
      <c r="C133" s="8"/>
      <c r="D133" s="11" t="s">
        <v>127</v>
      </c>
      <c r="E133" s="12">
        <v>18546.23</v>
      </c>
      <c r="G133" s="2"/>
      <c r="H133" s="2"/>
      <c r="I133" s="2"/>
    </row>
    <row r="134" spans="1:9" customFormat="1" ht="15.75" x14ac:dyDescent="0.25">
      <c r="A134" s="7"/>
      <c r="B134" s="7"/>
      <c r="C134" s="8"/>
      <c r="D134" s="11" t="s">
        <v>128</v>
      </c>
      <c r="E134" s="12">
        <v>68886.290000000008</v>
      </c>
      <c r="G134" s="2"/>
      <c r="H134" s="2"/>
      <c r="I134" s="2"/>
    </row>
    <row r="135" spans="1:9" customFormat="1" ht="15.75" x14ac:dyDescent="0.25">
      <c r="A135" s="7"/>
      <c r="B135" s="7"/>
      <c r="C135" s="8"/>
      <c r="D135" s="11" t="s">
        <v>129</v>
      </c>
      <c r="E135" s="12">
        <v>133492.74000000002</v>
      </c>
      <c r="G135" s="2"/>
      <c r="H135" s="2"/>
      <c r="I135" s="2"/>
    </row>
    <row r="136" spans="1:9" customFormat="1" ht="15.75" x14ac:dyDescent="0.25">
      <c r="A136" s="7"/>
      <c r="B136" s="7"/>
      <c r="C136" s="8"/>
      <c r="D136" s="11" t="s">
        <v>130</v>
      </c>
      <c r="E136" s="12">
        <v>130028.04000000001</v>
      </c>
      <c r="G136" s="2"/>
      <c r="H136" s="2"/>
      <c r="I136" s="2"/>
    </row>
    <row r="137" spans="1:9" customFormat="1" ht="15.75" x14ac:dyDescent="0.25">
      <c r="A137" s="7"/>
      <c r="B137" s="7"/>
      <c r="C137" s="8"/>
      <c r="D137" s="11" t="s">
        <v>131</v>
      </c>
      <c r="E137" s="12">
        <v>236618.5</v>
      </c>
      <c r="G137" s="2"/>
      <c r="H137" s="2"/>
      <c r="I137" s="2"/>
    </row>
    <row r="138" spans="1:9" customFormat="1" ht="15.75" x14ac:dyDescent="0.25">
      <c r="A138" s="7"/>
      <c r="B138" s="7"/>
      <c r="C138" s="8"/>
      <c r="D138" s="11" t="s">
        <v>132</v>
      </c>
      <c r="E138" s="12">
        <v>31386.019999999997</v>
      </c>
      <c r="G138" s="2"/>
      <c r="H138" s="2"/>
      <c r="I138" s="2"/>
    </row>
    <row r="139" spans="1:9" customFormat="1" ht="15.75" x14ac:dyDescent="0.25">
      <c r="A139" s="7"/>
      <c r="B139" s="7"/>
      <c r="C139" s="8"/>
      <c r="D139" s="11" t="s">
        <v>133</v>
      </c>
      <c r="E139" s="12">
        <v>122894.84999999999</v>
      </c>
      <c r="G139" s="2"/>
      <c r="H139" s="2"/>
      <c r="I139" s="2"/>
    </row>
    <row r="140" spans="1:9" customFormat="1" ht="15.75" x14ac:dyDescent="0.25">
      <c r="A140" s="7"/>
      <c r="B140" s="7"/>
      <c r="C140" s="8"/>
      <c r="D140" s="11" t="s">
        <v>134</v>
      </c>
      <c r="E140" s="12">
        <v>120041.54999999999</v>
      </c>
      <c r="G140" s="2"/>
      <c r="H140" s="2"/>
      <c r="I140" s="2"/>
    </row>
    <row r="141" spans="1:9" customFormat="1" ht="15.75" x14ac:dyDescent="0.25">
      <c r="A141" s="7"/>
      <c r="B141" s="7"/>
      <c r="C141" s="8"/>
      <c r="D141" s="11" t="s">
        <v>135</v>
      </c>
      <c r="E141" s="12">
        <v>43410.539999999994</v>
      </c>
      <c r="G141" s="2"/>
      <c r="H141" s="2"/>
      <c r="I141" s="2"/>
    </row>
    <row r="142" spans="1:9" customFormat="1" ht="15.75" x14ac:dyDescent="0.25">
      <c r="A142" s="7"/>
      <c r="B142" s="7"/>
      <c r="C142" s="8"/>
      <c r="D142" s="11" t="s">
        <v>136</v>
      </c>
      <c r="E142" s="12">
        <v>136142.22000000003</v>
      </c>
      <c r="G142" s="2"/>
      <c r="H142" s="2"/>
      <c r="I142" s="2"/>
    </row>
    <row r="143" spans="1:9" customFormat="1" ht="15.75" x14ac:dyDescent="0.25">
      <c r="A143" s="7"/>
      <c r="B143" s="7"/>
      <c r="C143" s="8"/>
      <c r="D143" s="11" t="s">
        <v>137</v>
      </c>
      <c r="E143" s="12">
        <v>173438.71</v>
      </c>
      <c r="G143" s="2"/>
      <c r="H143" s="2"/>
      <c r="I143" s="2"/>
    </row>
    <row r="144" spans="1:9" customFormat="1" ht="24.75" customHeight="1" x14ac:dyDescent="0.2">
      <c r="A144" s="1"/>
      <c r="B144" s="1"/>
      <c r="C144" s="9"/>
      <c r="D144" s="14" t="s">
        <v>138</v>
      </c>
      <c r="E144" s="15">
        <f>SUM(E9:E143)</f>
        <v>20380573.039999992</v>
      </c>
      <c r="G144" s="2"/>
      <c r="H144" s="2"/>
      <c r="I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9"/>
  <sheetViews>
    <sheetView showGridLines="0" zoomScale="80" workbookViewId="0">
      <pane xSplit="4" ySplit="8" topLeftCell="E124" activePane="bottomRight" state="frozen"/>
      <selection activeCell="E144" sqref="E144"/>
      <selection pane="topRight" activeCell="E144" sqref="E144"/>
      <selection pane="bottomLeft" activeCell="E144" sqref="E144"/>
      <selection pane="bottomRigh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7"/>
      <c r="E2" s="17"/>
    </row>
    <row r="3" spans="1:9" ht="9" customHeight="1" x14ac:dyDescent="0.2">
      <c r="D3" s="3"/>
      <c r="E3" s="3"/>
    </row>
    <row r="4" spans="1:9" ht="55.5" customHeight="1" x14ac:dyDescent="0.2">
      <c r="D4" s="20" t="s">
        <v>142</v>
      </c>
      <c r="E4" s="20"/>
    </row>
    <row r="5" spans="1:9" ht="17.25" customHeight="1" x14ac:dyDescent="0.3">
      <c r="D5" s="4" t="s">
        <v>0</v>
      </c>
      <c r="E5" s="3"/>
    </row>
    <row r="6" spans="1:9" ht="20.25" x14ac:dyDescent="0.3">
      <c r="D6" s="4" t="s">
        <v>158</v>
      </c>
      <c r="E6" s="3"/>
    </row>
    <row r="7" spans="1:9" ht="12.75" customHeight="1" x14ac:dyDescent="0.25">
      <c r="D7" s="5"/>
      <c r="E7" s="6" t="s">
        <v>1</v>
      </c>
    </row>
    <row r="8" spans="1:9" ht="36.75" customHeight="1" x14ac:dyDescent="0.2">
      <c r="D8" s="13" t="s">
        <v>2</v>
      </c>
      <c r="E8" s="13" t="s">
        <v>157</v>
      </c>
    </row>
    <row r="9" spans="1:9" customFormat="1" ht="15.75" x14ac:dyDescent="0.25">
      <c r="A9" s="7"/>
      <c r="B9" s="7"/>
      <c r="C9" s="8"/>
      <c r="D9" s="11" t="s">
        <v>3</v>
      </c>
      <c r="E9" s="12">
        <v>75944.880000000019</v>
      </c>
      <c r="G9" s="2"/>
      <c r="H9" s="2"/>
      <c r="I9" s="2"/>
    </row>
    <row r="10" spans="1:9" customFormat="1" ht="15.75" x14ac:dyDescent="0.25">
      <c r="A10" s="7"/>
      <c r="B10" s="7"/>
      <c r="C10" s="8"/>
      <c r="D10" s="11" t="s">
        <v>4</v>
      </c>
      <c r="E10" s="12">
        <v>57354.159999999996</v>
      </c>
      <c r="G10" s="2"/>
      <c r="H10" s="2"/>
      <c r="I10" s="2"/>
    </row>
    <row r="11" spans="1:9" customFormat="1" ht="15.75" x14ac:dyDescent="0.25">
      <c r="A11" s="7"/>
      <c r="B11" s="7"/>
      <c r="C11" s="8"/>
      <c r="D11" s="11" t="s">
        <v>5</v>
      </c>
      <c r="E11" s="12">
        <v>39356.78</v>
      </c>
      <c r="G11" s="2"/>
      <c r="H11" s="2"/>
      <c r="I11" s="2"/>
    </row>
    <row r="12" spans="1:9" customFormat="1" ht="15.75" x14ac:dyDescent="0.25">
      <c r="A12" s="7"/>
      <c r="B12" s="7"/>
      <c r="C12" s="8"/>
      <c r="D12" s="11" t="s">
        <v>6</v>
      </c>
      <c r="E12" s="12">
        <v>514210.53000000009</v>
      </c>
      <c r="G12" s="2"/>
      <c r="H12" s="2"/>
      <c r="I12" s="2"/>
    </row>
    <row r="13" spans="1:9" customFormat="1" ht="15.75" x14ac:dyDescent="0.25">
      <c r="A13" s="7"/>
      <c r="B13" s="7"/>
      <c r="C13" s="8"/>
      <c r="D13" s="11" t="s">
        <v>7</v>
      </c>
      <c r="E13" s="12">
        <v>66056.200000000012</v>
      </c>
      <c r="G13" s="2"/>
      <c r="H13" s="2"/>
      <c r="I13" s="2"/>
    </row>
    <row r="14" spans="1:9" customFormat="1" ht="15.75" x14ac:dyDescent="0.25">
      <c r="A14" s="7"/>
      <c r="B14" s="7"/>
      <c r="C14" s="8"/>
      <c r="D14" s="11" t="s">
        <v>8</v>
      </c>
      <c r="E14" s="12">
        <v>296066.55</v>
      </c>
      <c r="G14" s="2"/>
      <c r="H14" s="2"/>
      <c r="I14" s="2"/>
    </row>
    <row r="15" spans="1:9" customFormat="1" ht="15.75" x14ac:dyDescent="0.25">
      <c r="A15" s="7"/>
      <c r="B15" s="7"/>
      <c r="C15" s="8"/>
      <c r="D15" s="11" t="s">
        <v>9</v>
      </c>
      <c r="E15" s="12">
        <v>97897.699999999983</v>
      </c>
      <c r="G15" s="2"/>
      <c r="H15" s="2"/>
      <c r="I15" s="2"/>
    </row>
    <row r="16" spans="1:9" customFormat="1" ht="15.75" x14ac:dyDescent="0.25">
      <c r="A16" s="7"/>
      <c r="B16" s="7"/>
      <c r="C16" s="8"/>
      <c r="D16" s="11" t="s">
        <v>10</v>
      </c>
      <c r="E16" s="12">
        <v>157625.23000000001</v>
      </c>
      <c r="G16" s="2"/>
      <c r="H16" s="2"/>
      <c r="I16" s="2"/>
    </row>
    <row r="17" spans="1:9" customFormat="1" ht="15.75" x14ac:dyDescent="0.25">
      <c r="A17" s="7"/>
      <c r="B17" s="7"/>
      <c r="C17" s="8"/>
      <c r="D17" s="11" t="s">
        <v>11</v>
      </c>
      <c r="E17" s="12">
        <v>345312.12000000005</v>
      </c>
      <c r="G17" s="2"/>
      <c r="H17" s="2"/>
      <c r="I17" s="2"/>
    </row>
    <row r="18" spans="1:9" customFormat="1" ht="15.75" x14ac:dyDescent="0.25">
      <c r="A18" s="7"/>
      <c r="B18" s="7"/>
      <c r="C18" s="8"/>
      <c r="D18" s="11" t="s">
        <v>12</v>
      </c>
      <c r="E18" s="12">
        <v>115103.97</v>
      </c>
      <c r="G18" s="2"/>
      <c r="H18" s="2"/>
      <c r="I18" s="2"/>
    </row>
    <row r="19" spans="1:9" customFormat="1" ht="15.75" x14ac:dyDescent="0.25">
      <c r="A19" s="7"/>
      <c r="B19" s="7"/>
      <c r="C19" s="8"/>
      <c r="D19" s="11" t="s">
        <v>13</v>
      </c>
      <c r="E19" s="12">
        <v>76340.369999999981</v>
      </c>
      <c r="G19" s="2"/>
      <c r="H19" s="2"/>
      <c r="I19" s="2"/>
    </row>
    <row r="20" spans="1:9" customFormat="1" ht="15.75" x14ac:dyDescent="0.25">
      <c r="A20" s="7"/>
      <c r="B20" s="7"/>
      <c r="C20" s="8"/>
      <c r="D20" s="11" t="s">
        <v>14</v>
      </c>
      <c r="E20" s="12">
        <v>62891.83</v>
      </c>
      <c r="G20" s="2"/>
      <c r="H20" s="2"/>
      <c r="I20" s="2"/>
    </row>
    <row r="21" spans="1:9" customFormat="1" ht="15.75" x14ac:dyDescent="0.25">
      <c r="A21" s="7"/>
      <c r="B21" s="7"/>
      <c r="C21" s="8"/>
      <c r="D21" s="11" t="s">
        <v>15</v>
      </c>
      <c r="E21" s="12">
        <v>350849.78000000009</v>
      </c>
      <c r="G21" s="2"/>
      <c r="H21" s="2"/>
      <c r="I21" s="2"/>
    </row>
    <row r="22" spans="1:9" customFormat="1" ht="15.75" x14ac:dyDescent="0.25">
      <c r="A22" s="7"/>
      <c r="B22" s="7"/>
      <c r="C22" s="8"/>
      <c r="D22" s="11" t="s">
        <v>16</v>
      </c>
      <c r="E22" s="12">
        <v>128552.56000000003</v>
      </c>
      <c r="G22" s="2"/>
      <c r="H22" s="2"/>
      <c r="I22" s="2"/>
    </row>
    <row r="23" spans="1:9" customFormat="1" ht="15.75" x14ac:dyDescent="0.25">
      <c r="A23" s="7"/>
      <c r="B23" s="7"/>
      <c r="C23" s="8"/>
      <c r="D23" s="11" t="s">
        <v>17</v>
      </c>
      <c r="E23" s="12">
        <v>111544.04999999999</v>
      </c>
      <c r="G23" s="2"/>
      <c r="H23" s="2"/>
      <c r="I23" s="2"/>
    </row>
    <row r="24" spans="1:9" customFormat="1" ht="15.75" x14ac:dyDescent="0.25">
      <c r="A24" s="7"/>
      <c r="B24" s="7"/>
      <c r="C24" s="8"/>
      <c r="D24" s="11" t="s">
        <v>18</v>
      </c>
      <c r="E24" s="12">
        <v>91766.709999999992</v>
      </c>
      <c r="G24" s="2"/>
      <c r="H24" s="2"/>
      <c r="I24" s="2"/>
    </row>
    <row r="25" spans="1:9" customFormat="1" ht="15.75" x14ac:dyDescent="0.25">
      <c r="A25" s="7"/>
      <c r="B25" s="7"/>
      <c r="C25" s="8"/>
      <c r="D25" s="11" t="s">
        <v>19</v>
      </c>
      <c r="E25" s="12">
        <v>74955.999999999985</v>
      </c>
      <c r="G25" s="2"/>
      <c r="H25" s="2"/>
      <c r="I25" s="2"/>
    </row>
    <row r="26" spans="1:9" customFormat="1" ht="15.75" x14ac:dyDescent="0.25">
      <c r="A26" s="7"/>
      <c r="B26" s="7"/>
      <c r="C26" s="8"/>
      <c r="D26" s="11" t="s">
        <v>20</v>
      </c>
      <c r="E26" s="12">
        <v>156240.84</v>
      </c>
      <c r="G26" s="2"/>
      <c r="H26" s="2"/>
      <c r="I26" s="2"/>
    </row>
    <row r="27" spans="1:9" customFormat="1" ht="15.75" x14ac:dyDescent="0.25">
      <c r="A27" s="7"/>
      <c r="B27" s="7"/>
      <c r="C27" s="8"/>
      <c r="D27" s="11" t="s">
        <v>21</v>
      </c>
      <c r="E27" s="12">
        <v>108775.21</v>
      </c>
      <c r="G27" s="2"/>
      <c r="H27" s="2"/>
      <c r="I27" s="2"/>
    </row>
    <row r="28" spans="1:9" customFormat="1" ht="15.75" x14ac:dyDescent="0.25">
      <c r="A28" s="7"/>
      <c r="B28" s="7"/>
      <c r="C28" s="8"/>
      <c r="D28" s="11" t="s">
        <v>22</v>
      </c>
      <c r="E28" s="12">
        <v>41136.74</v>
      </c>
      <c r="G28" s="2"/>
      <c r="H28" s="2"/>
      <c r="I28" s="2"/>
    </row>
    <row r="29" spans="1:9" customFormat="1" ht="15.75" x14ac:dyDescent="0.25">
      <c r="A29" s="7"/>
      <c r="B29" s="7"/>
      <c r="C29" s="8"/>
      <c r="D29" s="11" t="s">
        <v>23</v>
      </c>
      <c r="E29" s="12">
        <v>75153.780000000013</v>
      </c>
      <c r="G29" s="2"/>
      <c r="H29" s="2"/>
      <c r="I29" s="2"/>
    </row>
    <row r="30" spans="1:9" customFormat="1" ht="15.75" x14ac:dyDescent="0.25">
      <c r="A30" s="7"/>
      <c r="B30" s="7"/>
      <c r="C30" s="8"/>
      <c r="D30" s="11" t="s">
        <v>24</v>
      </c>
      <c r="E30" s="12">
        <v>66451.73</v>
      </c>
      <c r="G30" s="2"/>
      <c r="H30" s="2"/>
      <c r="I30" s="2"/>
    </row>
    <row r="31" spans="1:9" customFormat="1" ht="15.75" x14ac:dyDescent="0.25">
      <c r="A31" s="7"/>
      <c r="B31" s="7"/>
      <c r="C31" s="8"/>
      <c r="D31" s="11" t="s">
        <v>25</v>
      </c>
      <c r="E31" s="12">
        <v>53794.239999999998</v>
      </c>
      <c r="G31" s="2"/>
      <c r="H31" s="2"/>
      <c r="I31" s="2"/>
    </row>
    <row r="32" spans="1:9" customFormat="1" ht="15.75" x14ac:dyDescent="0.25">
      <c r="A32" s="7"/>
      <c r="B32" s="7"/>
      <c r="C32" s="8"/>
      <c r="D32" s="11" t="s">
        <v>26</v>
      </c>
      <c r="E32" s="12">
        <v>37379.040000000001</v>
      </c>
      <c r="G32" s="2"/>
      <c r="H32" s="2"/>
      <c r="I32" s="2"/>
    </row>
    <row r="33" spans="1:9" customFormat="1" ht="15.75" x14ac:dyDescent="0.25">
      <c r="A33" s="7"/>
      <c r="B33" s="7"/>
      <c r="C33" s="8"/>
      <c r="D33" s="11" t="s">
        <v>27</v>
      </c>
      <c r="E33" s="12">
        <v>105017.53000000003</v>
      </c>
      <c r="G33" s="2"/>
      <c r="H33" s="2"/>
      <c r="I33" s="2"/>
    </row>
    <row r="34" spans="1:9" customFormat="1" ht="15.75" x14ac:dyDescent="0.25">
      <c r="A34" s="7"/>
      <c r="B34" s="7"/>
      <c r="C34" s="8"/>
      <c r="D34" s="11" t="s">
        <v>28</v>
      </c>
      <c r="E34" s="12">
        <v>90382.31</v>
      </c>
      <c r="G34" s="2"/>
      <c r="H34" s="2"/>
      <c r="I34" s="2"/>
    </row>
    <row r="35" spans="1:9" customFormat="1" ht="15.75" x14ac:dyDescent="0.25">
      <c r="A35" s="7"/>
      <c r="B35" s="7"/>
      <c r="C35" s="8"/>
      <c r="D35" s="11" t="s">
        <v>29</v>
      </c>
      <c r="E35" s="12">
        <v>128750.32999999999</v>
      </c>
      <c r="G35" s="2"/>
      <c r="H35" s="2"/>
      <c r="I35" s="2"/>
    </row>
    <row r="36" spans="1:9" customFormat="1" ht="15.75" x14ac:dyDescent="0.25">
      <c r="A36" s="7"/>
      <c r="B36" s="7"/>
      <c r="C36" s="8"/>
      <c r="D36" s="11" t="s">
        <v>30</v>
      </c>
      <c r="E36" s="12">
        <v>48058.81</v>
      </c>
      <c r="G36" s="2"/>
      <c r="H36" s="2"/>
      <c r="I36" s="2"/>
    </row>
    <row r="37" spans="1:9" customFormat="1" ht="15.75" x14ac:dyDescent="0.25">
      <c r="A37" s="7"/>
      <c r="B37" s="7"/>
      <c r="C37" s="8"/>
      <c r="D37" s="11" t="s">
        <v>31</v>
      </c>
      <c r="E37" s="12">
        <v>69813.87000000001</v>
      </c>
      <c r="G37" s="2"/>
      <c r="H37" s="2"/>
      <c r="I37" s="2"/>
    </row>
    <row r="38" spans="1:9" customFormat="1" ht="15.75" x14ac:dyDescent="0.25">
      <c r="A38" s="7"/>
      <c r="B38" s="7"/>
      <c r="C38" s="8"/>
      <c r="D38" s="11" t="s">
        <v>32</v>
      </c>
      <c r="E38" s="12">
        <v>81284.720000000016</v>
      </c>
      <c r="G38" s="2"/>
      <c r="H38" s="2"/>
      <c r="I38" s="2"/>
    </row>
    <row r="39" spans="1:9" customFormat="1" ht="15.75" x14ac:dyDescent="0.25">
      <c r="A39" s="7"/>
      <c r="B39" s="7"/>
      <c r="C39" s="8"/>
      <c r="D39" s="11" t="s">
        <v>33</v>
      </c>
      <c r="E39" s="12">
        <v>107786.35</v>
      </c>
      <c r="G39" s="2"/>
      <c r="H39" s="2"/>
      <c r="I39" s="2"/>
    </row>
    <row r="40" spans="1:9" customFormat="1" ht="15.75" x14ac:dyDescent="0.25">
      <c r="A40" s="7"/>
      <c r="B40" s="7"/>
      <c r="C40" s="8"/>
      <c r="D40" s="11" t="s">
        <v>34</v>
      </c>
      <c r="E40" s="12">
        <v>108775.21</v>
      </c>
      <c r="G40" s="2"/>
      <c r="H40" s="2"/>
      <c r="I40" s="2"/>
    </row>
    <row r="41" spans="1:9" customFormat="1" ht="15.75" x14ac:dyDescent="0.25">
      <c r="A41" s="7"/>
      <c r="B41" s="7"/>
      <c r="C41" s="8"/>
      <c r="D41" s="11" t="s">
        <v>35</v>
      </c>
      <c r="E41" s="12">
        <v>61902.94999999999</v>
      </c>
      <c r="G41" s="2"/>
      <c r="H41" s="2"/>
      <c r="I41" s="2"/>
    </row>
    <row r="42" spans="1:9" customFormat="1" ht="15.75" x14ac:dyDescent="0.25">
      <c r="A42" s="7"/>
      <c r="B42" s="7"/>
      <c r="C42" s="8"/>
      <c r="D42" s="11" t="s">
        <v>36</v>
      </c>
      <c r="E42" s="12">
        <v>60914.07</v>
      </c>
      <c r="G42" s="2"/>
      <c r="H42" s="2"/>
      <c r="I42" s="2"/>
    </row>
    <row r="43" spans="1:9" customFormat="1" ht="15.75" x14ac:dyDescent="0.25">
      <c r="A43" s="7"/>
      <c r="B43" s="7"/>
      <c r="C43" s="8"/>
      <c r="D43" s="11" t="s">
        <v>37</v>
      </c>
      <c r="E43" s="12">
        <v>83064.67</v>
      </c>
      <c r="G43" s="2"/>
      <c r="H43" s="2"/>
      <c r="I43" s="2"/>
    </row>
    <row r="44" spans="1:9" customFormat="1" ht="15.75" x14ac:dyDescent="0.25">
      <c r="A44" s="7"/>
      <c r="B44" s="7"/>
      <c r="C44" s="8"/>
      <c r="D44" s="11" t="s">
        <v>38</v>
      </c>
      <c r="E44" s="12">
        <v>237327.86000000002</v>
      </c>
      <c r="G44" s="2"/>
      <c r="H44" s="2"/>
      <c r="I44" s="2"/>
    </row>
    <row r="45" spans="1:9" customFormat="1" ht="15.75" x14ac:dyDescent="0.25">
      <c r="A45" s="7"/>
      <c r="B45" s="7"/>
      <c r="C45" s="8"/>
      <c r="D45" s="11" t="s">
        <v>39</v>
      </c>
      <c r="E45" s="12">
        <v>291517.76999999996</v>
      </c>
      <c r="G45" s="2"/>
      <c r="H45" s="2"/>
      <c r="I45" s="2"/>
    </row>
    <row r="46" spans="1:9" customFormat="1" ht="15.75" x14ac:dyDescent="0.25">
      <c r="A46" s="7"/>
      <c r="B46" s="7"/>
      <c r="C46" s="8"/>
      <c r="D46" s="11" t="s">
        <v>40</v>
      </c>
      <c r="E46" s="12">
        <v>62100.710000000006</v>
      </c>
      <c r="G46" s="2"/>
      <c r="H46" s="2"/>
      <c r="I46" s="2"/>
    </row>
    <row r="47" spans="1:9" customFormat="1" ht="15.75" x14ac:dyDescent="0.25">
      <c r="A47" s="7"/>
      <c r="B47" s="7"/>
      <c r="C47" s="8"/>
      <c r="D47" s="11" t="s">
        <v>41</v>
      </c>
      <c r="E47" s="12">
        <v>189862.29</v>
      </c>
      <c r="G47" s="2"/>
      <c r="H47" s="2"/>
      <c r="I47" s="2"/>
    </row>
    <row r="48" spans="1:9" customFormat="1" ht="15.75" x14ac:dyDescent="0.25">
      <c r="A48" s="7"/>
      <c r="B48" s="7"/>
      <c r="C48" s="8"/>
      <c r="D48" s="11" t="s">
        <v>42</v>
      </c>
      <c r="E48" s="12">
        <v>509266.18000000005</v>
      </c>
      <c r="G48" s="2"/>
      <c r="H48" s="2"/>
      <c r="I48" s="2"/>
    </row>
    <row r="49" spans="1:9" customFormat="1" ht="15.75" x14ac:dyDescent="0.25">
      <c r="A49" s="7"/>
      <c r="B49" s="7"/>
      <c r="C49" s="8"/>
      <c r="D49" s="11" t="s">
        <v>43</v>
      </c>
      <c r="E49" s="12">
        <v>34412.449999999997</v>
      </c>
      <c r="G49" s="2"/>
      <c r="H49" s="2"/>
      <c r="I49" s="2"/>
    </row>
    <row r="50" spans="1:9" customFormat="1" ht="15.75" x14ac:dyDescent="0.25">
      <c r="A50" s="7"/>
      <c r="B50" s="7"/>
      <c r="C50" s="8"/>
      <c r="D50" s="11" t="s">
        <v>44</v>
      </c>
      <c r="E50" s="12">
        <v>78713.66</v>
      </c>
      <c r="G50" s="2"/>
      <c r="H50" s="2"/>
      <c r="I50" s="2"/>
    </row>
    <row r="51" spans="1:9" customFormat="1" ht="15.75" x14ac:dyDescent="0.25">
      <c r="A51" s="7"/>
      <c r="B51" s="7"/>
      <c r="C51" s="8"/>
      <c r="D51" s="11" t="s">
        <v>45</v>
      </c>
      <c r="E51" s="12">
        <v>55969.759999999995</v>
      </c>
      <c r="G51" s="2"/>
      <c r="H51" s="2"/>
      <c r="I51" s="2"/>
    </row>
    <row r="52" spans="1:9" customFormat="1" ht="15.75" x14ac:dyDescent="0.25">
      <c r="A52" s="7"/>
      <c r="B52" s="7"/>
      <c r="C52" s="8"/>
      <c r="D52" s="11" t="s">
        <v>46</v>
      </c>
      <c r="E52" s="12">
        <v>43312.24</v>
      </c>
      <c r="G52" s="2"/>
      <c r="H52" s="2"/>
      <c r="I52" s="2"/>
    </row>
    <row r="53" spans="1:9" customFormat="1" ht="15.75" x14ac:dyDescent="0.25">
      <c r="A53" s="7"/>
      <c r="B53" s="7"/>
      <c r="C53" s="8"/>
      <c r="D53" s="11" t="s">
        <v>47</v>
      </c>
      <c r="E53" s="12">
        <v>49047.679999999993</v>
      </c>
      <c r="G53" s="2"/>
      <c r="H53" s="2"/>
      <c r="I53" s="2"/>
    </row>
    <row r="54" spans="1:9" customFormat="1" ht="15.75" x14ac:dyDescent="0.25">
      <c r="A54" s="7"/>
      <c r="B54" s="7"/>
      <c r="C54" s="8"/>
      <c r="D54" s="11" t="s">
        <v>48</v>
      </c>
      <c r="E54" s="12">
        <v>31050.3</v>
      </c>
      <c r="G54" s="2"/>
      <c r="H54" s="2"/>
      <c r="I54" s="2"/>
    </row>
    <row r="55" spans="1:9" customFormat="1" ht="15.75" x14ac:dyDescent="0.25">
      <c r="A55" s="7"/>
      <c r="B55" s="7"/>
      <c r="C55" s="8"/>
      <c r="D55" s="11" t="s">
        <v>49</v>
      </c>
      <c r="E55" s="12">
        <v>57947.469999999994</v>
      </c>
      <c r="G55" s="2"/>
      <c r="H55" s="2"/>
      <c r="I55" s="2"/>
    </row>
    <row r="56" spans="1:9" customFormat="1" ht="15.75" x14ac:dyDescent="0.25">
      <c r="A56" s="7"/>
      <c r="B56" s="7"/>
      <c r="C56" s="8"/>
      <c r="D56" s="11" t="s">
        <v>50</v>
      </c>
      <c r="E56" s="12">
        <v>46081.090000000004</v>
      </c>
      <c r="G56" s="2"/>
      <c r="H56" s="2"/>
      <c r="I56" s="2"/>
    </row>
    <row r="57" spans="1:9" customFormat="1" ht="15.75" x14ac:dyDescent="0.25">
      <c r="A57" s="7"/>
      <c r="B57" s="7"/>
      <c r="C57" s="8"/>
      <c r="D57" s="11" t="s">
        <v>51</v>
      </c>
      <c r="E57" s="12">
        <v>32632.489999999998</v>
      </c>
      <c r="G57" s="2"/>
      <c r="H57" s="2"/>
      <c r="I57" s="2"/>
    </row>
    <row r="58" spans="1:9" customFormat="1" ht="15.75" x14ac:dyDescent="0.25">
      <c r="A58" s="7"/>
      <c r="B58" s="7"/>
      <c r="C58" s="8"/>
      <c r="D58" s="11" t="s">
        <v>52</v>
      </c>
      <c r="E58" s="12">
        <v>71593.850000000006</v>
      </c>
      <c r="G58" s="2"/>
      <c r="H58" s="2"/>
      <c r="I58" s="2"/>
    </row>
    <row r="59" spans="1:9" customFormat="1" ht="15.75" x14ac:dyDescent="0.25">
      <c r="A59" s="7"/>
      <c r="B59" s="7"/>
      <c r="C59" s="8"/>
      <c r="D59" s="11" t="s">
        <v>53</v>
      </c>
      <c r="E59" s="12">
        <v>49047.679999999993</v>
      </c>
      <c r="G59" s="2"/>
      <c r="H59" s="2"/>
      <c r="I59" s="2"/>
    </row>
    <row r="60" spans="1:9" customFormat="1" ht="15.75" x14ac:dyDescent="0.25">
      <c r="A60" s="7"/>
      <c r="B60" s="7"/>
      <c r="C60" s="8"/>
      <c r="D60" s="11" t="s">
        <v>54</v>
      </c>
      <c r="E60" s="12">
        <v>51223.189999999995</v>
      </c>
      <c r="G60" s="2"/>
      <c r="H60" s="2"/>
      <c r="I60" s="2"/>
    </row>
    <row r="61" spans="1:9" customFormat="1" ht="15.75" x14ac:dyDescent="0.25">
      <c r="A61" s="7"/>
      <c r="B61" s="7"/>
      <c r="C61" s="8"/>
      <c r="D61" s="11" t="s">
        <v>55</v>
      </c>
      <c r="E61" s="12">
        <v>466349.38</v>
      </c>
      <c r="G61" s="2"/>
      <c r="H61" s="2"/>
      <c r="I61" s="2"/>
    </row>
    <row r="62" spans="1:9" customFormat="1" ht="15.75" x14ac:dyDescent="0.25">
      <c r="A62" s="7"/>
      <c r="B62" s="7"/>
      <c r="C62" s="8"/>
      <c r="D62" s="11" t="s">
        <v>56</v>
      </c>
      <c r="E62" s="12">
        <v>141605.59999999998</v>
      </c>
      <c r="G62" s="2"/>
      <c r="H62" s="2"/>
      <c r="I62" s="2"/>
    </row>
    <row r="63" spans="1:9" customFormat="1" ht="15.75" x14ac:dyDescent="0.25">
      <c r="A63" s="7"/>
      <c r="B63" s="7"/>
      <c r="C63" s="8"/>
      <c r="D63" s="11" t="s">
        <v>57</v>
      </c>
      <c r="E63" s="12">
        <v>347883.14999999991</v>
      </c>
      <c r="G63" s="2"/>
      <c r="H63" s="2"/>
      <c r="I63" s="2"/>
    </row>
    <row r="64" spans="1:9" customFormat="1" ht="15.75" x14ac:dyDescent="0.25">
      <c r="A64" s="7"/>
      <c r="B64" s="7"/>
      <c r="C64" s="8"/>
      <c r="D64" s="11" t="s">
        <v>58</v>
      </c>
      <c r="E64" s="12">
        <v>55969.759999999995</v>
      </c>
      <c r="G64" s="2"/>
      <c r="H64" s="2"/>
      <c r="I64" s="2"/>
    </row>
    <row r="65" spans="1:9" customFormat="1" ht="15.75" x14ac:dyDescent="0.25">
      <c r="A65" s="7"/>
      <c r="B65" s="7"/>
      <c r="C65" s="8"/>
      <c r="D65" s="11" t="s">
        <v>59</v>
      </c>
      <c r="E65" s="12">
        <v>113126.23</v>
      </c>
      <c r="G65" s="2"/>
      <c r="H65" s="2"/>
      <c r="I65" s="2"/>
    </row>
    <row r="66" spans="1:9" customFormat="1" ht="15.75" x14ac:dyDescent="0.25">
      <c r="A66" s="7"/>
      <c r="B66" s="7"/>
      <c r="C66" s="8"/>
      <c r="D66" s="11" t="s">
        <v>60</v>
      </c>
      <c r="E66" s="12">
        <v>67242.829999999987</v>
      </c>
      <c r="G66" s="2"/>
      <c r="H66" s="2"/>
      <c r="I66" s="2"/>
    </row>
    <row r="67" spans="1:9" customFormat="1" ht="15.75" x14ac:dyDescent="0.25">
      <c r="A67" s="7"/>
      <c r="B67" s="7"/>
      <c r="C67" s="8"/>
      <c r="D67" s="11" t="s">
        <v>61</v>
      </c>
      <c r="E67" s="12">
        <v>32632.489999999998</v>
      </c>
      <c r="G67" s="2"/>
      <c r="H67" s="2"/>
      <c r="I67" s="2"/>
    </row>
    <row r="68" spans="1:9" customFormat="1" ht="15.75" x14ac:dyDescent="0.25">
      <c r="A68" s="7"/>
      <c r="B68" s="7"/>
      <c r="C68" s="8"/>
      <c r="D68" s="11" t="s">
        <v>62</v>
      </c>
      <c r="E68" s="12">
        <v>159009.62000000002</v>
      </c>
      <c r="G68" s="2"/>
      <c r="H68" s="2"/>
      <c r="I68" s="2"/>
    </row>
    <row r="69" spans="1:9" customFormat="1" ht="15.75" x14ac:dyDescent="0.25">
      <c r="A69" s="7"/>
      <c r="B69" s="7"/>
      <c r="C69" s="8"/>
      <c r="D69" s="11" t="s">
        <v>63</v>
      </c>
      <c r="E69" s="12">
        <v>117872.79</v>
      </c>
      <c r="G69" s="2"/>
      <c r="H69" s="2"/>
      <c r="I69" s="2"/>
    </row>
    <row r="70" spans="1:9" customFormat="1" ht="15.75" x14ac:dyDescent="0.25">
      <c r="A70" s="7"/>
      <c r="B70" s="7"/>
      <c r="C70" s="8"/>
      <c r="D70" s="11" t="s">
        <v>64</v>
      </c>
      <c r="E70" s="12">
        <v>259082.93000000002</v>
      </c>
      <c r="G70" s="2"/>
      <c r="H70" s="2"/>
      <c r="I70" s="2"/>
    </row>
    <row r="71" spans="1:9" customFormat="1" ht="15.75" x14ac:dyDescent="0.25">
      <c r="A71" s="7"/>
      <c r="B71" s="7"/>
      <c r="C71" s="8"/>
      <c r="D71" s="11" t="s">
        <v>65</v>
      </c>
      <c r="E71" s="12">
        <v>156438.59000000003</v>
      </c>
      <c r="G71" s="2"/>
      <c r="H71" s="2"/>
      <c r="I71" s="2"/>
    </row>
    <row r="72" spans="1:9" customFormat="1" ht="15.75" x14ac:dyDescent="0.25">
      <c r="A72" s="7"/>
      <c r="B72" s="7"/>
      <c r="C72" s="8"/>
      <c r="D72" s="11" t="s">
        <v>66</v>
      </c>
      <c r="E72" s="12">
        <v>100073.2</v>
      </c>
      <c r="G72" s="2"/>
      <c r="H72" s="2"/>
      <c r="I72" s="2"/>
    </row>
    <row r="73" spans="1:9" customFormat="1" ht="15.75" x14ac:dyDescent="0.25">
      <c r="A73" s="7"/>
      <c r="B73" s="7"/>
      <c r="C73" s="8"/>
      <c r="D73" s="11" t="s">
        <v>67</v>
      </c>
      <c r="E73" s="12">
        <v>1506439.2800000003</v>
      </c>
      <c r="G73" s="2"/>
      <c r="H73" s="2"/>
      <c r="I73" s="2"/>
    </row>
    <row r="74" spans="1:9" customFormat="1" ht="15.75" x14ac:dyDescent="0.25">
      <c r="A74" s="7"/>
      <c r="B74" s="7"/>
      <c r="C74" s="8"/>
      <c r="D74" s="11" t="s">
        <v>68</v>
      </c>
      <c r="E74" s="12">
        <v>667682.60000000009</v>
      </c>
      <c r="G74" s="2"/>
      <c r="H74" s="2"/>
      <c r="I74" s="2"/>
    </row>
    <row r="75" spans="1:9" customFormat="1" ht="15.75" x14ac:dyDescent="0.25">
      <c r="A75" s="7"/>
      <c r="B75" s="7"/>
      <c r="C75" s="8"/>
      <c r="D75" s="11" t="s">
        <v>69</v>
      </c>
      <c r="E75" s="12">
        <v>369044.88</v>
      </c>
      <c r="G75" s="2"/>
      <c r="H75" s="2"/>
      <c r="I75" s="2"/>
    </row>
    <row r="76" spans="1:9" customFormat="1" ht="15.75" x14ac:dyDescent="0.25">
      <c r="A76" s="7"/>
      <c r="B76" s="7"/>
      <c r="C76" s="8"/>
      <c r="D76" s="11" t="s">
        <v>70</v>
      </c>
      <c r="E76" s="12">
        <v>52014.29</v>
      </c>
      <c r="G76" s="2"/>
      <c r="H76" s="2"/>
      <c r="I76" s="2"/>
    </row>
    <row r="77" spans="1:9" customFormat="1" ht="15.75" x14ac:dyDescent="0.25">
      <c r="A77" s="7"/>
      <c r="B77" s="7"/>
      <c r="C77" s="8"/>
      <c r="D77" s="11" t="s">
        <v>71</v>
      </c>
      <c r="E77" s="12">
        <v>84053.55</v>
      </c>
      <c r="G77" s="2"/>
      <c r="H77" s="2"/>
      <c r="I77" s="2"/>
    </row>
    <row r="78" spans="1:9" customFormat="1" ht="15.75" x14ac:dyDescent="0.25">
      <c r="A78" s="7"/>
      <c r="B78" s="7"/>
      <c r="C78" s="8"/>
      <c r="D78" s="11" t="s">
        <v>72</v>
      </c>
      <c r="E78" s="12">
        <v>56167.520000000004</v>
      </c>
      <c r="G78" s="2"/>
      <c r="H78" s="2"/>
      <c r="I78" s="2"/>
    </row>
    <row r="79" spans="1:9" customFormat="1" ht="15.75" x14ac:dyDescent="0.25">
      <c r="A79" s="7"/>
      <c r="B79" s="7"/>
      <c r="C79" s="8"/>
      <c r="D79" s="11" t="s">
        <v>73</v>
      </c>
      <c r="E79" s="12">
        <v>24128.26</v>
      </c>
      <c r="G79" s="2"/>
      <c r="H79" s="2"/>
      <c r="I79" s="2"/>
    </row>
    <row r="80" spans="1:9" customFormat="1" ht="15.75" x14ac:dyDescent="0.25">
      <c r="A80" s="7"/>
      <c r="B80" s="7"/>
      <c r="C80" s="8"/>
      <c r="D80" s="11" t="s">
        <v>74</v>
      </c>
      <c r="E80" s="12">
        <v>121432.71000000002</v>
      </c>
      <c r="G80" s="2"/>
      <c r="H80" s="2"/>
      <c r="I80" s="2"/>
    </row>
    <row r="81" spans="1:9" customFormat="1" ht="15.75" x14ac:dyDescent="0.25">
      <c r="A81" s="7"/>
      <c r="B81" s="7"/>
      <c r="C81" s="8"/>
      <c r="D81" s="11" t="s">
        <v>75</v>
      </c>
      <c r="E81" s="12">
        <v>86229.05</v>
      </c>
      <c r="G81" s="2"/>
      <c r="H81" s="2"/>
      <c r="I81" s="2"/>
    </row>
    <row r="82" spans="1:9" customFormat="1" ht="15.75" x14ac:dyDescent="0.25">
      <c r="A82" s="7"/>
      <c r="B82" s="7"/>
      <c r="C82" s="8"/>
      <c r="D82" s="11" t="s">
        <v>76</v>
      </c>
      <c r="E82" s="12">
        <v>89393.400000000023</v>
      </c>
      <c r="G82" s="2"/>
      <c r="H82" s="2"/>
      <c r="I82" s="2"/>
    </row>
    <row r="83" spans="1:9" customFormat="1" ht="15.75" x14ac:dyDescent="0.25">
      <c r="A83" s="7"/>
      <c r="B83" s="7"/>
      <c r="C83" s="8"/>
      <c r="D83" s="11" t="s">
        <v>77</v>
      </c>
      <c r="E83" s="12">
        <v>577300.21000000008</v>
      </c>
      <c r="G83" s="2"/>
      <c r="H83" s="2"/>
      <c r="I83" s="2"/>
    </row>
    <row r="84" spans="1:9" customFormat="1" ht="15.75" x14ac:dyDescent="0.25">
      <c r="A84" s="7"/>
      <c r="B84" s="7"/>
      <c r="C84" s="8"/>
      <c r="D84" s="11" t="s">
        <v>78</v>
      </c>
      <c r="E84" s="12">
        <v>152878.67999999996</v>
      </c>
      <c r="G84" s="2"/>
      <c r="H84" s="2"/>
      <c r="I84" s="2"/>
    </row>
    <row r="85" spans="1:9" customFormat="1" ht="15.75" x14ac:dyDescent="0.25">
      <c r="A85" s="7"/>
      <c r="B85" s="7"/>
      <c r="C85" s="8"/>
      <c r="D85" s="11" t="s">
        <v>79</v>
      </c>
      <c r="E85" s="12">
        <v>71989.37000000001</v>
      </c>
      <c r="G85" s="2"/>
      <c r="H85" s="2"/>
      <c r="I85" s="2"/>
    </row>
    <row r="86" spans="1:9" customFormat="1" ht="15.75" x14ac:dyDescent="0.25">
      <c r="A86" s="7"/>
      <c r="B86" s="7"/>
      <c r="C86" s="8"/>
      <c r="D86" s="11" t="s">
        <v>80</v>
      </c>
      <c r="E86" s="12">
        <v>42718.93</v>
      </c>
      <c r="G86" s="2"/>
      <c r="H86" s="2"/>
      <c r="I86" s="2"/>
    </row>
    <row r="87" spans="1:9" customFormat="1" ht="15.75" x14ac:dyDescent="0.25">
      <c r="A87" s="7"/>
      <c r="B87" s="7"/>
      <c r="C87" s="8"/>
      <c r="D87" s="11" t="s">
        <v>81</v>
      </c>
      <c r="E87" s="12">
        <v>281035.78999999998</v>
      </c>
      <c r="G87" s="2"/>
      <c r="H87" s="2"/>
      <c r="I87" s="2"/>
    </row>
    <row r="88" spans="1:9" customFormat="1" ht="15.75" x14ac:dyDescent="0.25">
      <c r="A88" s="7"/>
      <c r="B88" s="7"/>
      <c r="C88" s="8"/>
      <c r="D88" s="11" t="s">
        <v>82</v>
      </c>
      <c r="E88" s="12">
        <v>70209.41</v>
      </c>
      <c r="G88" s="2"/>
      <c r="H88" s="2"/>
      <c r="I88" s="2"/>
    </row>
    <row r="89" spans="1:9" customFormat="1" ht="15.75" x14ac:dyDescent="0.25">
      <c r="A89" s="7"/>
      <c r="B89" s="7"/>
      <c r="C89" s="8"/>
      <c r="D89" s="11" t="s">
        <v>83</v>
      </c>
      <c r="E89" s="12">
        <v>92162.260000000024</v>
      </c>
      <c r="G89" s="2"/>
      <c r="H89" s="2"/>
      <c r="I89" s="2"/>
    </row>
    <row r="90" spans="1:9" customFormat="1" ht="15.75" x14ac:dyDescent="0.25">
      <c r="A90" s="7"/>
      <c r="B90" s="7"/>
      <c r="C90" s="8"/>
      <c r="D90" s="11" t="s">
        <v>84</v>
      </c>
      <c r="E90" s="12">
        <v>117477.26000000001</v>
      </c>
      <c r="G90" s="2"/>
      <c r="H90" s="2"/>
      <c r="I90" s="2"/>
    </row>
    <row r="91" spans="1:9" customFormat="1" ht="15.75" x14ac:dyDescent="0.25">
      <c r="A91" s="7"/>
      <c r="B91" s="7"/>
      <c r="C91" s="8"/>
      <c r="D91" s="11" t="s">
        <v>85</v>
      </c>
      <c r="E91" s="12">
        <v>561280.56999999995</v>
      </c>
      <c r="G91" s="2"/>
      <c r="H91" s="2"/>
      <c r="I91" s="2"/>
    </row>
    <row r="92" spans="1:9" customFormat="1" ht="15.75" x14ac:dyDescent="0.25">
      <c r="A92" s="7"/>
      <c r="B92" s="7"/>
      <c r="C92" s="8"/>
      <c r="D92" s="11" t="s">
        <v>86</v>
      </c>
      <c r="E92" s="12">
        <v>52014.29</v>
      </c>
      <c r="G92" s="2"/>
      <c r="H92" s="2"/>
      <c r="I92" s="2"/>
    </row>
    <row r="93" spans="1:9" customFormat="1" ht="15.75" x14ac:dyDescent="0.25">
      <c r="A93" s="7"/>
      <c r="B93" s="7"/>
      <c r="C93" s="8"/>
      <c r="D93" s="11" t="s">
        <v>87</v>
      </c>
      <c r="E93" s="12">
        <v>20370.52</v>
      </c>
      <c r="G93" s="2"/>
      <c r="H93" s="2"/>
      <c r="I93" s="2"/>
    </row>
    <row r="94" spans="1:9" customFormat="1" ht="15.75" x14ac:dyDescent="0.25">
      <c r="A94" s="7"/>
      <c r="B94" s="7"/>
      <c r="C94" s="8"/>
      <c r="D94" s="11" t="s">
        <v>88</v>
      </c>
      <c r="E94" s="12">
        <v>551391.89999999991</v>
      </c>
      <c r="G94" s="2"/>
      <c r="H94" s="2"/>
      <c r="I94" s="2"/>
    </row>
    <row r="95" spans="1:9" customFormat="1" ht="15.75" x14ac:dyDescent="0.25">
      <c r="A95" s="7"/>
      <c r="B95" s="7"/>
      <c r="C95" s="8"/>
      <c r="D95" s="11" t="s">
        <v>89</v>
      </c>
      <c r="E95" s="12">
        <v>258291.84999999998</v>
      </c>
      <c r="G95" s="2"/>
      <c r="H95" s="2"/>
      <c r="I95" s="2"/>
    </row>
    <row r="96" spans="1:9" customFormat="1" ht="15.75" x14ac:dyDescent="0.25">
      <c r="A96" s="7"/>
      <c r="B96" s="7"/>
      <c r="C96" s="8"/>
      <c r="D96" s="11" t="s">
        <v>90</v>
      </c>
      <c r="E96" s="12">
        <v>60716.299999999996</v>
      </c>
      <c r="G96" s="2"/>
      <c r="H96" s="2"/>
      <c r="I96" s="2"/>
    </row>
    <row r="97" spans="1:9" customFormat="1" ht="15.75" x14ac:dyDescent="0.25">
      <c r="A97" s="7"/>
      <c r="B97" s="7"/>
      <c r="C97" s="8"/>
      <c r="D97" s="11" t="s">
        <v>91</v>
      </c>
      <c r="E97" s="12">
        <v>165140.64000000001</v>
      </c>
      <c r="G97" s="2"/>
      <c r="H97" s="2"/>
      <c r="I97" s="2"/>
    </row>
    <row r="98" spans="1:9" customFormat="1" ht="15.75" x14ac:dyDescent="0.25">
      <c r="A98" s="7"/>
      <c r="B98" s="7"/>
      <c r="C98" s="8"/>
      <c r="D98" s="11" t="s">
        <v>92</v>
      </c>
      <c r="E98" s="12">
        <v>131716.92000000001</v>
      </c>
      <c r="G98" s="2"/>
      <c r="H98" s="2"/>
      <c r="I98" s="2"/>
    </row>
    <row r="99" spans="1:9" customFormat="1" ht="15.75" x14ac:dyDescent="0.25">
      <c r="A99" s="7"/>
      <c r="B99" s="7"/>
      <c r="C99" s="8"/>
      <c r="D99" s="11" t="s">
        <v>93</v>
      </c>
      <c r="E99" s="12">
        <v>221110.48999999993</v>
      </c>
      <c r="G99" s="2"/>
      <c r="H99" s="2"/>
      <c r="I99" s="2"/>
    </row>
    <row r="100" spans="1:9" customFormat="1" ht="15.75" x14ac:dyDescent="0.25">
      <c r="A100" s="7"/>
      <c r="B100" s="7"/>
      <c r="C100" s="8"/>
      <c r="D100" s="11" t="s">
        <v>94</v>
      </c>
      <c r="E100" s="12">
        <v>136661.28</v>
      </c>
      <c r="G100" s="2"/>
      <c r="H100" s="2"/>
      <c r="I100" s="2"/>
    </row>
    <row r="101" spans="1:9" customFormat="1" ht="15.75" x14ac:dyDescent="0.25">
      <c r="A101" s="7"/>
      <c r="B101" s="7"/>
      <c r="C101" s="8"/>
      <c r="D101" s="11" t="s">
        <v>95</v>
      </c>
      <c r="E101" s="12">
        <v>130925.82</v>
      </c>
      <c r="G101" s="2"/>
      <c r="H101" s="2"/>
      <c r="I101" s="2"/>
    </row>
    <row r="102" spans="1:9" customFormat="1" ht="15.75" x14ac:dyDescent="0.25">
      <c r="A102" s="7"/>
      <c r="B102" s="7"/>
      <c r="C102" s="8"/>
      <c r="D102" s="11" t="s">
        <v>96</v>
      </c>
      <c r="E102" s="12">
        <v>29072.570000000003</v>
      </c>
      <c r="G102" s="2"/>
      <c r="H102" s="2"/>
      <c r="I102" s="2"/>
    </row>
    <row r="103" spans="1:9" customFormat="1" ht="15.75" x14ac:dyDescent="0.25">
      <c r="A103" s="7"/>
      <c r="B103" s="7"/>
      <c r="C103" s="8"/>
      <c r="D103" s="11" t="s">
        <v>97</v>
      </c>
      <c r="E103" s="12">
        <v>177007.01</v>
      </c>
      <c r="G103" s="2"/>
      <c r="H103" s="2"/>
      <c r="I103" s="2"/>
    </row>
    <row r="104" spans="1:9" customFormat="1" ht="15.75" x14ac:dyDescent="0.25">
      <c r="A104" s="7"/>
      <c r="B104" s="7"/>
      <c r="C104" s="8"/>
      <c r="D104" s="11" t="s">
        <v>98</v>
      </c>
      <c r="E104" s="12">
        <v>38367.910000000003</v>
      </c>
      <c r="G104" s="2"/>
      <c r="H104" s="2"/>
      <c r="I104" s="2"/>
    </row>
    <row r="105" spans="1:9" customFormat="1" ht="15.75" x14ac:dyDescent="0.25">
      <c r="A105" s="7"/>
      <c r="B105" s="7"/>
      <c r="C105" s="8"/>
      <c r="D105" s="11" t="s">
        <v>99</v>
      </c>
      <c r="E105" s="12">
        <v>313470.61</v>
      </c>
      <c r="G105" s="2"/>
      <c r="H105" s="2"/>
      <c r="I105" s="2"/>
    </row>
    <row r="106" spans="1:9" customFormat="1" ht="15.75" x14ac:dyDescent="0.25">
      <c r="A106" s="7"/>
      <c r="B106" s="7"/>
      <c r="C106" s="8"/>
      <c r="D106" s="11" t="s">
        <v>100</v>
      </c>
      <c r="E106" s="12">
        <v>38565.71</v>
      </c>
      <c r="G106" s="2"/>
      <c r="H106" s="2"/>
      <c r="I106" s="2"/>
    </row>
    <row r="107" spans="1:9" customFormat="1" ht="15.75" x14ac:dyDescent="0.25">
      <c r="A107" s="7"/>
      <c r="B107" s="7"/>
      <c r="C107" s="8"/>
      <c r="D107" s="11" t="s">
        <v>101</v>
      </c>
      <c r="E107" s="12">
        <v>115697.29000000001</v>
      </c>
      <c r="G107" s="2"/>
      <c r="H107" s="2"/>
      <c r="I107" s="2"/>
    </row>
    <row r="108" spans="1:9" customFormat="1" ht="15.75" x14ac:dyDescent="0.25">
      <c r="A108" s="7"/>
      <c r="B108" s="7"/>
      <c r="C108" s="8"/>
      <c r="D108" s="11" t="s">
        <v>102</v>
      </c>
      <c r="E108" s="12">
        <v>67638.350000000006</v>
      </c>
      <c r="G108" s="2"/>
      <c r="H108" s="2"/>
      <c r="I108" s="2"/>
    </row>
    <row r="109" spans="1:9" customFormat="1" ht="15.75" x14ac:dyDescent="0.25">
      <c r="A109" s="7"/>
      <c r="B109" s="7"/>
      <c r="C109" s="8"/>
      <c r="D109" s="11" t="s">
        <v>103</v>
      </c>
      <c r="E109" s="12">
        <v>40938.959999999999</v>
      </c>
      <c r="G109" s="2"/>
      <c r="H109" s="2"/>
      <c r="I109" s="2"/>
    </row>
    <row r="110" spans="1:9" customFormat="1" ht="15.75" x14ac:dyDescent="0.25">
      <c r="A110" s="7"/>
      <c r="B110" s="7"/>
      <c r="C110" s="8"/>
      <c r="D110" s="11" t="s">
        <v>104</v>
      </c>
      <c r="E110" s="12">
        <v>559302.89000000013</v>
      </c>
      <c r="G110" s="2"/>
      <c r="H110" s="2"/>
      <c r="I110" s="2"/>
    </row>
    <row r="111" spans="1:9" customFormat="1" ht="15.75" x14ac:dyDescent="0.25">
      <c r="A111" s="7"/>
      <c r="B111" s="7"/>
      <c r="C111" s="8"/>
      <c r="D111" s="11" t="s">
        <v>105</v>
      </c>
      <c r="E111" s="12">
        <v>76538.160000000018</v>
      </c>
      <c r="G111" s="2"/>
      <c r="H111" s="2"/>
      <c r="I111" s="2"/>
    </row>
    <row r="112" spans="1:9" customFormat="1" ht="15.75" x14ac:dyDescent="0.25">
      <c r="A112" s="7"/>
      <c r="B112" s="7"/>
      <c r="C112" s="8"/>
      <c r="D112" s="11" t="s">
        <v>106</v>
      </c>
      <c r="E112" s="12">
        <v>62694.04</v>
      </c>
      <c r="G112" s="2"/>
      <c r="H112" s="2"/>
      <c r="I112" s="2"/>
    </row>
    <row r="113" spans="1:9" customFormat="1" ht="15.75" x14ac:dyDescent="0.25">
      <c r="A113" s="7"/>
      <c r="B113" s="7"/>
      <c r="C113" s="8"/>
      <c r="D113" s="11" t="s">
        <v>107</v>
      </c>
      <c r="E113" s="12">
        <v>60716.299999999996</v>
      </c>
      <c r="G113" s="2"/>
      <c r="H113" s="2"/>
      <c r="I113" s="2"/>
    </row>
    <row r="114" spans="1:9" customFormat="1" ht="15.75" x14ac:dyDescent="0.25">
      <c r="A114" s="7"/>
      <c r="B114" s="7"/>
      <c r="C114" s="8"/>
      <c r="D114" s="11" t="s">
        <v>108</v>
      </c>
      <c r="E114" s="12">
        <v>67242.829999999987</v>
      </c>
      <c r="G114" s="2"/>
      <c r="H114" s="2"/>
      <c r="I114" s="2"/>
    </row>
    <row r="115" spans="1:9" customFormat="1" ht="15.75" x14ac:dyDescent="0.25">
      <c r="A115" s="7"/>
      <c r="B115" s="7"/>
      <c r="C115" s="8"/>
      <c r="D115" s="11" t="s">
        <v>109</v>
      </c>
      <c r="E115" s="12">
        <v>54585.319999999992</v>
      </c>
      <c r="G115" s="2"/>
      <c r="H115" s="2"/>
      <c r="I115" s="2"/>
    </row>
    <row r="116" spans="1:9" customFormat="1" ht="15.75" x14ac:dyDescent="0.25">
      <c r="A116" s="7"/>
      <c r="B116" s="7"/>
      <c r="C116" s="8"/>
      <c r="D116" s="11" t="s">
        <v>110</v>
      </c>
      <c r="E116" s="12">
        <v>59529.64</v>
      </c>
      <c r="G116" s="2"/>
      <c r="H116" s="2"/>
      <c r="I116" s="2"/>
    </row>
    <row r="117" spans="1:9" customFormat="1" ht="15.75" x14ac:dyDescent="0.25">
      <c r="A117" s="7"/>
      <c r="B117" s="7"/>
      <c r="C117" s="8"/>
      <c r="D117" s="11" t="s">
        <v>111</v>
      </c>
      <c r="E117" s="12">
        <v>93348.87999999999</v>
      </c>
      <c r="G117" s="2"/>
      <c r="H117" s="2"/>
      <c r="I117" s="2"/>
    </row>
    <row r="118" spans="1:9" customFormat="1" ht="15.75" x14ac:dyDescent="0.25">
      <c r="A118" s="7"/>
      <c r="B118" s="7"/>
      <c r="C118" s="8"/>
      <c r="D118" s="11" t="s">
        <v>112</v>
      </c>
      <c r="E118" s="12">
        <v>28874.799999999999</v>
      </c>
      <c r="G118" s="2"/>
      <c r="H118" s="2"/>
      <c r="I118" s="2"/>
    </row>
    <row r="119" spans="1:9" customFormat="1" ht="15.75" x14ac:dyDescent="0.25">
      <c r="A119" s="7"/>
      <c r="B119" s="7"/>
      <c r="C119" s="8"/>
      <c r="D119" s="11" t="s">
        <v>113</v>
      </c>
      <c r="E119" s="12">
        <v>66451.73</v>
      </c>
      <c r="G119" s="2"/>
      <c r="H119" s="2"/>
      <c r="I119" s="2"/>
    </row>
    <row r="120" spans="1:9" customFormat="1" ht="15.75" x14ac:dyDescent="0.25">
      <c r="A120" s="7"/>
      <c r="B120" s="7"/>
      <c r="C120" s="8"/>
      <c r="D120" s="11" t="s">
        <v>114</v>
      </c>
      <c r="E120" s="12">
        <v>76538.160000000018</v>
      </c>
      <c r="G120" s="2"/>
      <c r="H120" s="2"/>
      <c r="I120" s="2"/>
    </row>
    <row r="121" spans="1:9" customFormat="1" ht="15.75" x14ac:dyDescent="0.25">
      <c r="A121" s="7"/>
      <c r="B121" s="7"/>
      <c r="C121" s="8"/>
      <c r="D121" s="11" t="s">
        <v>115</v>
      </c>
      <c r="E121" s="12">
        <v>50629.859999999993</v>
      </c>
      <c r="G121" s="2"/>
      <c r="H121" s="2"/>
      <c r="I121" s="2"/>
    </row>
    <row r="122" spans="1:9" customFormat="1" ht="15.75" x14ac:dyDescent="0.25">
      <c r="A122" s="7"/>
      <c r="B122" s="7"/>
      <c r="C122" s="8"/>
      <c r="D122" s="11" t="s">
        <v>116</v>
      </c>
      <c r="E122" s="12">
        <v>35005.78</v>
      </c>
      <c r="G122" s="2"/>
      <c r="H122" s="2"/>
      <c r="I122" s="2"/>
    </row>
    <row r="123" spans="1:9" customFormat="1" ht="15.75" x14ac:dyDescent="0.25">
      <c r="A123" s="7"/>
      <c r="B123" s="7"/>
      <c r="C123" s="8"/>
      <c r="D123" s="11" t="s">
        <v>117</v>
      </c>
      <c r="E123" s="12">
        <v>184126.85</v>
      </c>
      <c r="G123" s="2"/>
      <c r="H123" s="2"/>
      <c r="I123" s="2"/>
    </row>
    <row r="124" spans="1:9" customFormat="1" ht="15.75" x14ac:dyDescent="0.25">
      <c r="A124" s="7"/>
      <c r="B124" s="7"/>
      <c r="C124" s="8"/>
      <c r="D124" s="11" t="s">
        <v>118</v>
      </c>
      <c r="E124" s="12">
        <v>170282.72</v>
      </c>
      <c r="G124" s="2"/>
      <c r="H124" s="2"/>
      <c r="I124" s="2"/>
    </row>
    <row r="125" spans="1:9" customFormat="1" ht="15.75" x14ac:dyDescent="0.25">
      <c r="A125" s="7"/>
      <c r="B125" s="7"/>
      <c r="C125" s="8"/>
      <c r="D125" s="11" t="s">
        <v>119</v>
      </c>
      <c r="E125" s="12">
        <v>241283.33999999997</v>
      </c>
      <c r="G125" s="2"/>
      <c r="H125" s="2"/>
      <c r="I125" s="2"/>
    </row>
    <row r="126" spans="1:9" customFormat="1" ht="15.75" x14ac:dyDescent="0.25">
      <c r="A126" s="7"/>
      <c r="B126" s="7"/>
      <c r="C126" s="8"/>
      <c r="D126" s="11" t="s">
        <v>120</v>
      </c>
      <c r="E126" s="12">
        <v>186104.59</v>
      </c>
      <c r="G126" s="2"/>
      <c r="H126" s="2"/>
      <c r="I126" s="2"/>
    </row>
    <row r="127" spans="1:9" customFormat="1" ht="15.75" x14ac:dyDescent="0.25">
      <c r="A127" s="7"/>
      <c r="B127" s="7"/>
      <c r="C127" s="8"/>
      <c r="D127" s="11" t="s">
        <v>121</v>
      </c>
      <c r="E127" s="12">
        <v>136067.93</v>
      </c>
      <c r="G127" s="2"/>
      <c r="H127" s="2"/>
      <c r="I127" s="2"/>
    </row>
    <row r="128" spans="1:9" customFormat="1" ht="15.75" x14ac:dyDescent="0.25">
      <c r="A128" s="7"/>
      <c r="B128" s="7"/>
      <c r="C128" s="8"/>
      <c r="D128" s="11" t="s">
        <v>122</v>
      </c>
      <c r="E128" s="12">
        <v>111148.50000000001</v>
      </c>
      <c r="G128" s="2"/>
      <c r="H128" s="2"/>
      <c r="I128" s="2"/>
    </row>
    <row r="129" spans="1:9" customFormat="1" ht="15.75" x14ac:dyDescent="0.25">
      <c r="A129" s="7"/>
      <c r="B129" s="7"/>
      <c r="C129" s="8"/>
      <c r="D129" s="11" t="s">
        <v>123</v>
      </c>
      <c r="E129" s="12">
        <v>37774.590000000004</v>
      </c>
      <c r="G129" s="2"/>
      <c r="H129" s="2"/>
      <c r="I129" s="2"/>
    </row>
    <row r="130" spans="1:9" customFormat="1" ht="15.75" x14ac:dyDescent="0.25">
      <c r="A130" s="7"/>
      <c r="B130" s="7"/>
      <c r="C130" s="8"/>
      <c r="D130" s="11" t="s">
        <v>124</v>
      </c>
      <c r="E130" s="12">
        <v>189466.71999999997</v>
      </c>
      <c r="G130" s="2"/>
      <c r="H130" s="2"/>
      <c r="I130" s="2"/>
    </row>
    <row r="131" spans="1:9" customFormat="1" ht="15.75" x14ac:dyDescent="0.25">
      <c r="A131" s="7"/>
      <c r="B131" s="7"/>
      <c r="C131" s="8"/>
      <c r="D131" s="11" t="s">
        <v>125</v>
      </c>
      <c r="E131" s="12">
        <v>56563.06</v>
      </c>
      <c r="G131" s="2"/>
      <c r="H131" s="2"/>
      <c r="I131" s="2"/>
    </row>
    <row r="132" spans="1:9" customFormat="1" ht="15.75" x14ac:dyDescent="0.25">
      <c r="A132" s="7"/>
      <c r="B132" s="7"/>
      <c r="C132" s="8"/>
      <c r="D132" s="11" t="s">
        <v>126</v>
      </c>
      <c r="E132" s="12">
        <v>366473.84999999992</v>
      </c>
      <c r="G132" s="2"/>
      <c r="H132" s="2"/>
      <c r="I132" s="2"/>
    </row>
    <row r="133" spans="1:9" customFormat="1" ht="15.75" x14ac:dyDescent="0.25">
      <c r="A133" s="7"/>
      <c r="B133" s="7"/>
      <c r="C133" s="8"/>
      <c r="D133" s="11" t="s">
        <v>127</v>
      </c>
      <c r="E133" s="12">
        <v>17997.269999999997</v>
      </c>
      <c r="G133" s="2"/>
      <c r="H133" s="2"/>
      <c r="I133" s="2"/>
    </row>
    <row r="134" spans="1:9" customFormat="1" ht="15.75" x14ac:dyDescent="0.25">
      <c r="A134" s="7"/>
      <c r="B134" s="7"/>
      <c r="C134" s="8"/>
      <c r="D134" s="11" t="s">
        <v>128</v>
      </c>
      <c r="E134" s="12">
        <v>66847.289999999994</v>
      </c>
      <c r="G134" s="2"/>
      <c r="H134" s="2"/>
      <c r="I134" s="2"/>
    </row>
    <row r="135" spans="1:9" customFormat="1" ht="15.75" x14ac:dyDescent="0.25">
      <c r="A135" s="7"/>
      <c r="B135" s="7"/>
      <c r="C135" s="8"/>
      <c r="D135" s="11" t="s">
        <v>129</v>
      </c>
      <c r="E135" s="12">
        <v>129541.39</v>
      </c>
      <c r="G135" s="2"/>
      <c r="H135" s="2"/>
      <c r="I135" s="2"/>
    </row>
    <row r="136" spans="1:9" customFormat="1" ht="15.75" x14ac:dyDescent="0.25">
      <c r="A136" s="7"/>
      <c r="B136" s="7"/>
      <c r="C136" s="8"/>
      <c r="D136" s="11" t="s">
        <v>130</v>
      </c>
      <c r="E136" s="12">
        <v>126179.29</v>
      </c>
      <c r="G136" s="2"/>
      <c r="H136" s="2"/>
      <c r="I136" s="2"/>
    </row>
    <row r="137" spans="1:9" customFormat="1" ht="15.75" x14ac:dyDescent="0.25">
      <c r="A137" s="7"/>
      <c r="B137" s="7"/>
      <c r="C137" s="8"/>
      <c r="D137" s="11" t="s">
        <v>131</v>
      </c>
      <c r="E137" s="12">
        <v>229614.68</v>
      </c>
      <c r="G137" s="2"/>
      <c r="H137" s="2"/>
      <c r="I137" s="2"/>
    </row>
    <row r="138" spans="1:9" customFormat="1" ht="15.75" x14ac:dyDescent="0.25">
      <c r="A138" s="7"/>
      <c r="B138" s="7"/>
      <c r="C138" s="8"/>
      <c r="D138" s="11" t="s">
        <v>132</v>
      </c>
      <c r="E138" s="12">
        <v>30456.98</v>
      </c>
      <c r="G138" s="2"/>
      <c r="H138" s="2"/>
      <c r="I138" s="2"/>
    </row>
    <row r="139" spans="1:9" customFormat="1" ht="15.75" x14ac:dyDescent="0.25">
      <c r="A139" s="7"/>
      <c r="B139" s="7"/>
      <c r="C139" s="8"/>
      <c r="D139" s="11" t="s">
        <v>133</v>
      </c>
      <c r="E139" s="12">
        <v>119257.2</v>
      </c>
      <c r="G139" s="2"/>
      <c r="H139" s="2"/>
      <c r="I139" s="2"/>
    </row>
    <row r="140" spans="1:9" customFormat="1" ht="15.75" x14ac:dyDescent="0.25">
      <c r="A140" s="7"/>
      <c r="B140" s="7"/>
      <c r="C140" s="8"/>
      <c r="D140" s="11" t="s">
        <v>134</v>
      </c>
      <c r="E140" s="12">
        <v>116488.39</v>
      </c>
      <c r="G140" s="2"/>
      <c r="H140" s="2"/>
      <c r="I140" s="2"/>
    </row>
    <row r="141" spans="1:9" customFormat="1" ht="15.75" x14ac:dyDescent="0.25">
      <c r="A141" s="7"/>
      <c r="B141" s="7"/>
      <c r="C141" s="8"/>
      <c r="D141" s="11" t="s">
        <v>135</v>
      </c>
      <c r="E141" s="12">
        <v>42125.590000000004</v>
      </c>
      <c r="G141" s="2"/>
      <c r="H141" s="2"/>
      <c r="I141" s="2"/>
    </row>
    <row r="142" spans="1:9" customFormat="1" ht="15.75" x14ac:dyDescent="0.25">
      <c r="A142" s="7"/>
      <c r="B142" s="7"/>
      <c r="C142" s="8"/>
      <c r="D142" s="11" t="s">
        <v>136</v>
      </c>
      <c r="E142" s="12">
        <v>132112.49</v>
      </c>
      <c r="G142" s="2"/>
      <c r="H142" s="2"/>
      <c r="I142" s="2"/>
    </row>
    <row r="143" spans="1:9" customFormat="1" ht="15.75" x14ac:dyDescent="0.25">
      <c r="A143" s="7"/>
      <c r="B143" s="7"/>
      <c r="C143" s="8"/>
      <c r="D143" s="11" t="s">
        <v>137</v>
      </c>
      <c r="E143" s="12">
        <v>168305.00000000003</v>
      </c>
      <c r="G143" s="2"/>
      <c r="H143" s="2"/>
      <c r="I143" s="2"/>
    </row>
    <row r="144" spans="1:9" customFormat="1" ht="24.75" customHeight="1" x14ac:dyDescent="0.2">
      <c r="A144" s="1"/>
      <c r="B144" s="1"/>
      <c r="C144" s="9"/>
      <c r="D144" s="14" t="s">
        <v>138</v>
      </c>
      <c r="E144" s="15">
        <f>SUM(E9:E143)</f>
        <v>19777317.609999999</v>
      </c>
      <c r="G144" s="2"/>
      <c r="H144" s="2"/>
      <c r="I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124" activePane="bottomRight" state="frozen"/>
      <selection activeCell="E144" sqref="E144"/>
      <selection pane="topRight" activeCell="E144" sqref="E144"/>
      <selection pane="bottomLeft" activeCell="E144" sqref="E144"/>
      <selection pane="bottomRight" activeCell="E144" sqref="E144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142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160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159</v>
      </c>
    </row>
    <row r="9" spans="1:8" customFormat="1" ht="15.75" x14ac:dyDescent="0.25">
      <c r="A9" s="7"/>
      <c r="B9" s="7"/>
      <c r="C9" s="8"/>
      <c r="D9" s="11" t="s">
        <v>3</v>
      </c>
      <c r="E9" s="12">
        <v>71507.506315520004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54003.069561199998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37057.240043719998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484166.23192800005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62196.655701519994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278767.97118316003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92177.704078600014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148415.51258716002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325136.20184088004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108378.66394695999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71879.99114007999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59217.167105040004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330350.29938471998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121041.48798199999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105026.74052591999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86404.979297920014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70576.444254120011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147111.97570119999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102419.71675399999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38733.211754239994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70762.666666399993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62569.080526079997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50651.146140160003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35195.045920920005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98881.560920680015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85101.46241195999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121227.70039427999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45250.836184040003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65734.801534840008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76535.421447080007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101488.62469260002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102419.71675399999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58286.065043640003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57354.962982240009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78211.403157599998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223461.29473599995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274484.95570072002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58472.277455920004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178768.99578879995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479510.78162100003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32401.789736720002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74114.600087439991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52699.542675240009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40781.588289319996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46181.938245439997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29236.108727960003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54561.70679804001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43388.652061239998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30725.828026200004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67410.763245360009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46181.938245439997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48230.324780519994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439101.52815623995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133331.87719247997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327557.04320052004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52699.542675240009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106516.47982416001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63313.9501752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30725.828026200004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149719.01947311999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110985.70771888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243945.24008679998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147298.19811347997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94226.120613679988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1418421.0243367597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628671.23385727999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347482.32131447992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48975.164429640005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79142.465219000005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52885.765087519998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22718.484298159998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114337.64113992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81190.831754079991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84170.34035056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543569.68144532002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143946.26469244002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67783.178069919988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40222.951052480006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264615.41784987994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66107.226359400011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86777.404122480017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110613.27289432002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528486.06605064007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48975.164429640005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19180.328464839993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519175.15543664002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243200.40043768001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57168.77056995999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155491.77425379999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124020.95657848001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208191.41692903999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128676.39688547998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123276.09692936002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27373.904605159994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166664.84899059997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36126.157982320001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295155.14346379996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36312.370394599995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108937.30118380002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63686.35499976002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38546.969341959993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526623.89192783996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72066.173552360007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59030.934692759998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57168.77056995999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63313.9501752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51396.015789280013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56051.466096280004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87894.728596159999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27187.702192879999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62569.080526079997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72066.173552360007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47671.637543680001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32960.426973560003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173368.68583268003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160333.44697308002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227185.63298159998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175230.86995548001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128117.74964864002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104654.30570135999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35567.500745479992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178396.56096424005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53258.179912079991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345061.49995483994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16945.719517479996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62941.545350640008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121972.58004339998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118806.85903464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216198.78065708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28677.431491120005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112289.24460484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109682.18083292001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39664.293815640005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124393.38140304002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158471.28285027997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18621767.818</v>
      </c>
      <c r="G144" s="2"/>
      <c r="H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141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paola</cp:lastModifiedBy>
  <cp:lastPrinted>2016-06-07T15:01:12Z</cp:lastPrinted>
  <dcterms:created xsi:type="dcterms:W3CDTF">2012-05-08T14:30:36Z</dcterms:created>
  <dcterms:modified xsi:type="dcterms:W3CDTF">2017-01-05T12:43:35Z</dcterms:modified>
</cp:coreProperties>
</file>